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225" windowWidth="14805" windowHeight="7890"/>
  </bookViews>
  <sheets>
    <sheet name="Калькулятор" sheetId="6" r:id="rId1"/>
    <sheet name="реестр организаций" sheetId="1" state="hidden" r:id="rId2"/>
    <sheet name="ОАО &quot;ЧОКЭ&quot;" sheetId="2" state="hidden" r:id="rId3"/>
    <sheet name="МП трест «Теплофикация»" sheetId="3" state="hidden" r:id="rId4"/>
    <sheet name="Челябинский г.о." sheetId="4" state="hidden" r:id="rId5"/>
    <sheet name="Челябинская обл." sheetId="5" state="hidden" r:id="rId6"/>
  </sheets>
  <externalReferences>
    <externalReference r:id="rId7"/>
  </externalReferences>
  <definedNames>
    <definedName name="_GoBack" localSheetId="3">'МП трест «Теплофикация»'!$B$8</definedName>
    <definedName name="_xlnm._FilterDatabase" localSheetId="1" hidden="1">'реестр организаций'!$A$3:$C$313</definedName>
    <definedName name="_xlnm.Print_Area" localSheetId="0">Калькулятор!$D$1:$P$53</definedName>
  </definedNames>
  <calcPr calcId="124519"/>
</workbook>
</file>

<file path=xl/calcChain.xml><?xml version="1.0" encoding="utf-8"?>
<calcChain xmlns="http://schemas.openxmlformats.org/spreadsheetml/2006/main">
  <c r="L49" i="6"/>
  <c r="L48"/>
  <c r="M49" l="1"/>
  <c r="M41"/>
  <c r="M33"/>
  <c r="M25"/>
  <c r="G50" l="1"/>
  <c r="G42"/>
  <c r="G26"/>
  <c r="G34"/>
  <c r="J50"/>
  <c r="I50"/>
  <c r="F50"/>
  <c r="J42"/>
  <c r="I42"/>
  <c r="F42"/>
  <c r="J34"/>
  <c r="I34"/>
  <c r="F34"/>
  <c r="I26"/>
  <c r="J26"/>
  <c r="F26"/>
  <c r="O24" l="1"/>
  <c r="O32"/>
  <c r="O48"/>
  <c r="O40"/>
  <c r="J16" l="1"/>
  <c r="L50" l="1"/>
  <c r="H50"/>
  <c r="AK5" i="1"/>
  <c r="AC5"/>
  <c r="T5"/>
  <c r="N50" i="6" l="1"/>
  <c r="U39"/>
  <c r="L41" s="1"/>
  <c r="T39"/>
  <c r="U38"/>
  <c r="T38"/>
  <c r="L40" s="1"/>
  <c r="U30"/>
  <c r="U31"/>
  <c r="L33" s="1"/>
  <c r="T30"/>
  <c r="T31"/>
  <c r="X52"/>
  <c r="L32" l="1"/>
  <c r="H34" s="1"/>
  <c r="H42"/>
  <c r="L42"/>
  <c r="L34" l="1"/>
  <c r="N34" s="1"/>
  <c r="N42"/>
  <c r="U23"/>
  <c r="L25" s="1"/>
  <c r="T23"/>
  <c r="U22"/>
  <c r="T22"/>
  <c r="U4" i="1"/>
  <c r="L15" i="6"/>
  <c r="L16" s="1"/>
  <c r="N16" s="1"/>
  <c r="Q17"/>
  <c r="L24" l="1"/>
  <c r="AJ54" i="1"/>
  <c r="AI54"/>
  <c r="AG54"/>
  <c r="AF54"/>
  <c r="AE54"/>
  <c r="AD54"/>
  <c r="AB54"/>
  <c r="AA54"/>
  <c r="Y54"/>
  <c r="X54"/>
  <c r="W54"/>
  <c r="V54"/>
  <c r="U54"/>
  <c r="R54"/>
  <c r="O54"/>
  <c r="M54"/>
  <c r="J54"/>
  <c r="G54"/>
  <c r="E54"/>
  <c r="D54"/>
  <c r="AG7"/>
  <c r="AF7"/>
  <c r="Y7"/>
  <c r="X7"/>
  <c r="U7"/>
  <c r="P7"/>
  <c r="O7"/>
  <c r="H7"/>
  <c r="G7"/>
  <c r="D7"/>
  <c r="AB4"/>
  <c r="AA4"/>
  <c r="Z4"/>
  <c r="Y4"/>
  <c r="X4"/>
  <c r="W4"/>
  <c r="V4"/>
  <c r="K4"/>
  <c r="J4"/>
  <c r="H4"/>
  <c r="G4"/>
  <c r="F4"/>
  <c r="E4"/>
  <c r="D4"/>
  <c r="D6"/>
  <c r="U6"/>
  <c r="U5"/>
  <c r="D5"/>
  <c r="H26" i="6" l="1"/>
  <c r="L26"/>
  <c r="N26" l="1"/>
  <c r="F52" s="1"/>
</calcChain>
</file>

<file path=xl/sharedStrings.xml><?xml version="1.0" encoding="utf-8"?>
<sst xmlns="http://schemas.openxmlformats.org/spreadsheetml/2006/main" count="6831" uniqueCount="572">
  <si>
    <t>№ п/п</t>
  </si>
  <si>
    <t>Наименование теплоснабжающей (теплосетевой) организации</t>
  </si>
  <si>
    <t>Постановление об установлении платы за подключение к системам теплоснабжения</t>
  </si>
  <si>
    <t>МП трест «Теплофикация»</t>
  </si>
  <si>
    <t>постановление МТРиЭ от 16.12.2016 г. №62/57</t>
  </si>
  <si>
    <t>постановление МТРиЭ от 16.12.2016 г. №62/55</t>
  </si>
  <si>
    <t>ОАО «Электромашина»</t>
  </si>
  <si>
    <t>ООО «Теплоэнергосбыт»</t>
  </si>
  <si>
    <t>ФГБОУ ВПО «Южно-Уральский государственный университет»(НИУ)</t>
  </si>
  <si>
    <t>ЗАО «ЖБИ-2»</t>
  </si>
  <si>
    <t>АО «Энергосетевая компания ЧТПЗ»</t>
  </si>
  <si>
    <t>ООО «Инженерные сети»</t>
  </si>
  <si>
    <t>ООО «ЮжУралТеплоПрибор»</t>
  </si>
  <si>
    <t>АО «УТСК» филиал «Челябинские тепловые сети» (ЧТС)</t>
  </si>
  <si>
    <t>МУП «ЧКТС»</t>
  </si>
  <si>
    <t>АО Челябинское авиапредприятие»</t>
  </si>
  <si>
    <t>ОАО «РЖД» (Дирекция по эксплуатации и ремонту путевых машин)</t>
  </si>
  <si>
    <t>ОАО «ЧЗПСН-Профнастил»</t>
  </si>
  <si>
    <t>ОАО «Энергопром-Челябинский Электродный завод»</t>
  </si>
  <si>
    <t>АО «Сигнал»</t>
  </si>
  <si>
    <t>МУП «Производственное объединение водоснабжения и водоотведения» (ПОВВ)</t>
  </si>
  <si>
    <t>ООО «Теплосбыт»</t>
  </si>
  <si>
    <t>ОАО «Южуралкондитер»</t>
  </si>
  <si>
    <t>ОАО «Трубодеталь»</t>
  </si>
  <si>
    <t>ООО «ВПК ЧелПром»</t>
  </si>
  <si>
    <t>ООО «Геоинвест»</t>
  </si>
  <si>
    <t>ОАО «Челябинскгоргаз»</t>
  </si>
  <si>
    <t>ООО «Новосинеглазовский завод строительных материалов»</t>
  </si>
  <si>
    <t>ОАО «БетЭлТранс»</t>
  </si>
  <si>
    <t>ООО «Терминал-Ч»</t>
  </si>
  <si>
    <t>ОАО «Макфа»</t>
  </si>
  <si>
    <t>ООО «Теплоснабжающая организация»</t>
  </si>
  <si>
    <t>АО «Уральский электродный институт»</t>
  </si>
  <si>
    <t>ООО «Управляющая компания «РЭККОМ»</t>
  </si>
  <si>
    <t>ОАО «Челябгипромез-недвижимость»</t>
  </si>
  <si>
    <t>ООО «ЧТЗ-УРАЛТРАК»</t>
  </si>
  <si>
    <t>ООО «Тепловая котельная «Западная»</t>
  </si>
  <si>
    <t>Вагонное ремонтное депо Челябинск - обособленное структурное подразделение ОАО ««Вагонная ремонтная компания-2</t>
  </si>
  <si>
    <t>ООО «Термогаз»</t>
  </si>
  <si>
    <t>ОГУП «Областная казна»</t>
  </si>
  <si>
    <t>ФГБУ «ФЦССХ» Минздрава России (г.Челябинск)</t>
  </si>
  <si>
    <t>ООО «СИТИ-ПАРК Энерго»</t>
  </si>
  <si>
    <t>ЗАО «Торговый дом «БОВИД»</t>
  </si>
  <si>
    <t>ООО «ЧКПЗ-Энерго»</t>
  </si>
  <si>
    <t>ООО «ПетроПак»</t>
  </si>
  <si>
    <t>ООО «Теплосервис»</t>
  </si>
  <si>
    <t>Общество с ограниченной ответственностью Производственная компания «Южуралмебель»</t>
  </si>
  <si>
    <t>ООО «ЭНЕРГОПРАЙС»</t>
  </si>
  <si>
    <t>ООО «Объединение «Союзпищепром»</t>
  </si>
  <si>
    <t>ООО «ЛУКОЙЛ-Уралнефтепродукт»</t>
  </si>
  <si>
    <t>ОАО «Росжелдорстрой» - филиал Завод ЖБК и СД СМТ «Стройиндустрия»</t>
  </si>
  <si>
    <t>ООО «Молния-Энерго»</t>
  </si>
  <si>
    <t>ООО «Альтернативная топливно-энергетическая компания»</t>
  </si>
  <si>
    <t>постановление МТРиЭ от 16.12.2016 г. №62/58</t>
  </si>
  <si>
    <t>МУ «Управление Ишалинского ЖКХ»</t>
  </si>
  <si>
    <t>Общество с ограниченной ответственностью</t>
  </si>
  <si>
    <t>«ЧЕСМЕНСКОЕ УПРАВЛЕНИЕ КОММУНАЛЬНОГО ХОЗЯЙСТВА»</t>
  </si>
  <si>
    <t>ОАО «Магнитогорский металлургический комбинат»</t>
  </si>
  <si>
    <t>Акционерное общество «ТРАНСНЕФТЬ-УРАЛ»</t>
  </si>
  <si>
    <t>ООО «Тепловые электрические сети и системы»</t>
  </si>
  <si>
    <t>ОАО «Учалинский горно-обогатительный комбинат»</t>
  </si>
  <si>
    <t>ООО «Теплоэнергетика» (ИНН 7401011316)</t>
  </si>
  <si>
    <t>ЗАО «Карабашмедь»</t>
  </si>
  <si>
    <t>ПАО «Ашинский металлургический завод»</t>
  </si>
  <si>
    <t>ООО «Миньярская коммунальная компания»</t>
  </si>
  <si>
    <t>ООО «Алмаз»</t>
  </si>
  <si>
    <t>МУП «Булзинский ЭУЖКХ»</t>
  </si>
  <si>
    <t>ООО «Тепловая компания»</t>
  </si>
  <si>
    <t>ФГУП  «Приборостроительный завод»</t>
  </si>
  <si>
    <t>МУП «Многоотраслевое производственное объединение энергосетей» (МПОЭ)</t>
  </si>
  <si>
    <t>ОАО «Новокаолиновый ГОК»</t>
  </si>
  <si>
    <t>ФГКУ комбинат «Скала» Росрезерва</t>
  </si>
  <si>
    <t>ООО «Карталинский элеватор»</t>
  </si>
  <si>
    <t>МУП  «ЖКХ» Еленинского сельского поселения</t>
  </si>
  <si>
    <t>ОАО «Вишневогорский горно-обогатительный комбинат»</t>
  </si>
  <si>
    <t>ФКУ ИК - 21 ГУФСИН России по Челябинской области</t>
  </si>
  <si>
    <t>МУП «Каслинский хлебозавод»</t>
  </si>
  <si>
    <t>ЗАО «Катавский цемент»</t>
  </si>
  <si>
    <t>ООО «Энергосервис»</t>
  </si>
  <si>
    <t>АО Завод Пластмасс</t>
  </si>
  <si>
    <t>ФКУ ИК-11 ГУФСИН России по Челябинской области</t>
  </si>
  <si>
    <t>ООО «Тепло и Сервис»</t>
  </si>
  <si>
    <t>МУП «Тепловые системы»</t>
  </si>
  <si>
    <t>МП Кыштымского городского округа «Многопрофильное предприятие»</t>
  </si>
  <si>
    <t>ФКУЗ «Санаторий «Лесное озеро» МВД России</t>
  </si>
  <si>
    <t>ООО «МагХолод»</t>
  </si>
  <si>
    <t>ЗАО «Магнитогорский комбинат хлебопродуктов «Ситно»</t>
  </si>
  <si>
    <t>ФГУП «Магнитогорское  авиапредприятие»</t>
  </si>
  <si>
    <t>ЗАО «Миассмебель»</t>
  </si>
  <si>
    <t>ОАО «Миасский машиностроительный завод»</t>
  </si>
  <si>
    <t>ООО «ИБК-Энерго»</t>
  </si>
  <si>
    <t>ООО «УралТеплоСтрой»</t>
  </si>
  <si>
    <t>ООО «Коммунальное обеспечение населения и сервис»</t>
  </si>
  <si>
    <t>ОАО «Энергосистемы»</t>
  </si>
  <si>
    <t>ООО «ЖилКоммунСервис» с. Айлино</t>
  </si>
  <si>
    <t>ООО «Целинное ЖКХ»</t>
  </si>
  <si>
    <t>ООО «Новые коммунальные системы - Троицк»</t>
  </si>
  <si>
    <t>ГУЗ «Областная туберкулезная больница № 13»</t>
  </si>
  <si>
    <t>ГУП Санаторий «Сосновая горка»</t>
  </si>
  <si>
    <t>МУП «Кидышевская котельная и тепловые сети»</t>
  </si>
  <si>
    <t>ФГУП «ПО «Маяк»</t>
  </si>
  <si>
    <t>МУП «Санаторий «Дальняя Дача»</t>
  </si>
  <si>
    <t>ОАО «Южуралзолото Группа Компаний»</t>
  </si>
  <si>
    <t>МП ЖКХ «Желтинское»</t>
  </si>
  <si>
    <t>МУ «Управление Худайбердинского ЖКХ»</t>
  </si>
  <si>
    <t>МУ «Управление Байрамгуловского ЖКХ»</t>
  </si>
  <si>
    <t>МУ «Управление Акбашевского ЖКХ»</t>
  </si>
  <si>
    <t>МУ «Управление Норкинского ЖКХ»</t>
  </si>
  <si>
    <t>МУ «Управление Дербишевского ЖКХ»</t>
  </si>
  <si>
    <t>МУП «Кассельское ЖКХ»</t>
  </si>
  <si>
    <t>МУП «Арсинское ЖКХ»</t>
  </si>
  <si>
    <t>ОАО «Есаульское ремонтно-техническое предприятие»</t>
  </si>
  <si>
    <t>ОАО «Челябинское» по племенной работе</t>
  </si>
  <si>
    <t>ООО «ТеплоЭнергоМастер»</t>
  </si>
  <si>
    <t>ООО «Теченское ЖКХ»</t>
  </si>
  <si>
    <t>МУП «Кременкульские коммунальные системы»</t>
  </si>
  <si>
    <t>ОАО «Троицкий комбинат хлебопродуктов»</t>
  </si>
  <si>
    <t>ФГКУ Комбинат «Уральский» Росрезерва</t>
  </si>
  <si>
    <t>ООО «Родниковское ЖКХ»</t>
  </si>
  <si>
    <t>ЗАО КХП «Злак»</t>
  </si>
  <si>
    <t>ЗАО работников «Народное предприятие «Челябинское рудоуправление»</t>
  </si>
  <si>
    <t>ООО «Производственная компания «Макинтош»</t>
  </si>
  <si>
    <t>ООО «Магнитогорский завод пиво-безалкогольных напитков»</t>
  </si>
  <si>
    <t>ООО «Фабрика кухонной мебели»</t>
  </si>
  <si>
    <t>Южно-Уральская дирекция по тепловодоснабжению - структурное подразделение Центральной дирекции по тепловодоснабжению - филиала ОАО «РЖД»</t>
  </si>
  <si>
    <t>ООО «МЕЧЕЛ-ЭНЕРГО»</t>
  </si>
  <si>
    <t>филиал ОАО «Росспиртпром» «Златоустовский ликероводочный завод»</t>
  </si>
  <si>
    <t>ММУП ЖКХ пос. Новогорный</t>
  </si>
  <si>
    <t>ООО «Тепловые сети»</t>
  </si>
  <si>
    <t>ООО «Спасск-ЖКО»</t>
  </si>
  <si>
    <t>МП ЖКХ «Магнитное»</t>
  </si>
  <si>
    <t>ООО «Южный ТеплоЭнергетический комплекс»</t>
  </si>
  <si>
    <t>МУ «Управление Камышевского ЖКХ»</t>
  </si>
  <si>
    <t>ООО «Жил-Сервис»</t>
  </si>
  <si>
    <t>МУП «ЖКХ-Первомайский»</t>
  </si>
  <si>
    <t>МУП «ЖКХ» п.Жукатау</t>
  </si>
  <si>
    <t>ООО «Атлант»</t>
  </si>
  <si>
    <t>МУП «Кулуевское ЖКХ»</t>
  </si>
  <si>
    <t>МУП «Кунашак Сервис»</t>
  </si>
  <si>
    <t>ООО «ВиТ»</t>
  </si>
  <si>
    <t>ООО «Здоровый дух»</t>
  </si>
  <si>
    <t>МУП «Коммунальные услуги»</t>
  </si>
  <si>
    <t>ОАО «Санаторий Урал»</t>
  </si>
  <si>
    <t>ООО «ЖКХ Агаповское»</t>
  </si>
  <si>
    <t>ООО «Станица»</t>
  </si>
  <si>
    <t>ООО «Жилищный сервис»</t>
  </si>
  <si>
    <t>АО «Златмаш»</t>
  </si>
  <si>
    <t>ЗАО «Троицкая энергетическая компания»</t>
  </si>
  <si>
    <t>МУП «Электротепловые сети»</t>
  </si>
  <si>
    <t>ООО «ЖКХ» п. Сулея</t>
  </si>
  <si>
    <t>ОАО «Трансэнерго»</t>
  </si>
  <si>
    <t>ОАО «Магнитогорский метизно-калибровочный завод «ММК-Метиз»</t>
  </si>
  <si>
    <t>Федеральное государственное казенное учреждение  «Пограничное управление ФСБ России по Челябинской области»</t>
  </si>
  <si>
    <t>ООО «СтройКомплекс»</t>
  </si>
  <si>
    <t>ООО «Теплосервис-Урал»</t>
  </si>
  <si>
    <t>МУП «Энергетик»</t>
  </si>
  <si>
    <t>ОАО «Уфалейникель»</t>
  </si>
  <si>
    <t>Вагонное депо Верхний Уфалей - филиал ЗАО «Уралгоршахткомплект»</t>
  </si>
  <si>
    <t>ООО «Еткульсервис ЖКХ»</t>
  </si>
  <si>
    <t>ООО «ЖКХ «Партнер»</t>
  </si>
  <si>
    <t>МУП ЖКХ «Шабурово»</t>
  </si>
  <si>
    <t>МУП «ТеплоЭнерго»</t>
  </si>
  <si>
    <t>ООО «ТеплоРесурс»</t>
  </si>
  <si>
    <t>ООО «Теплоэнергетик»</t>
  </si>
  <si>
    <t>ООО «Коркинский экскаваторо-вагоноремонтный завод»</t>
  </si>
  <si>
    <t>Путевая машинная станция № 173 Южно-Уральской дирекции по ремонту пути - структурного подразделения Центральной дирекции по ремонту пути - филиала ОАО «РЖД»</t>
  </si>
  <si>
    <t>ООО «Фортуна Плюс»</t>
  </si>
  <si>
    <t>ООО «Фабрика Южуралкартон»</t>
  </si>
  <si>
    <t>МУП «Розинские тепловые сети»</t>
  </si>
  <si>
    <t>ООО «Стрела»</t>
  </si>
  <si>
    <t>ФКУ ИК-18 ГУФСИН России по Челябинской области</t>
  </si>
  <si>
    <t>ОАО «Челябкоммунэнерго»</t>
  </si>
  <si>
    <t>ООО «ТеплоСтройСервис»</t>
  </si>
  <si>
    <t>Частное учреждение «Детский оздоровительный лагерь «Еланчик» ОАО «ЧТПЗ»</t>
  </si>
  <si>
    <t>ООО «Дом»</t>
  </si>
  <si>
    <t>МУП «Кочердыкское ЖКХ»</t>
  </si>
  <si>
    <t>АО «Саткинский чугуноплавильный завод»</t>
  </si>
  <si>
    <t>ООО «ПлазаДевелопментСервис»</t>
  </si>
  <si>
    <t>ООО «Белозерское ЖКХ № 2»</t>
  </si>
  <si>
    <t>ООО «Строительство, монтаж, наладка, ремонт»</t>
  </si>
  <si>
    <t>МУП «Кичигинское ЖКХ»</t>
  </si>
  <si>
    <t>ООО «Санаторий «Кисегач»</t>
  </si>
  <si>
    <t>ООО «ТеплоСервис» (ИНН 7424027295)</t>
  </si>
  <si>
    <t>ООО «Теплосервис» (7424024424)</t>
  </si>
  <si>
    <t>АО «ЭнСер»</t>
  </si>
  <si>
    <t>ООО «ИРМИ-ЖКХ»</t>
  </si>
  <si>
    <t>ООО «Тепловодсервис»</t>
  </si>
  <si>
    <t>ООО «МАГ- Энерго»</t>
  </si>
  <si>
    <t>ММПКХ</t>
  </si>
  <si>
    <t>Государственное стационарное учреждение социального обслуживания системы социальной защиты населения «Саткинский психоневрологический интернат»</t>
  </si>
  <si>
    <t>ООО «Половинское ЖКХ»</t>
  </si>
  <si>
    <t>ООО «Хуторское ЖКХ»</t>
  </si>
  <si>
    <t>ООО «Пром-тепло»</t>
  </si>
  <si>
    <t>ООО «Мордвиновское ЖКХ»</t>
  </si>
  <si>
    <t>ООО «Каменское ЖКХ»</t>
  </si>
  <si>
    <t>ООО «Петровское ЖКХ»</t>
  </si>
  <si>
    <t>ООО «Рождественское ЖКХ»</t>
  </si>
  <si>
    <t>ООО «Теплосети»</t>
  </si>
  <si>
    <t>ООО «ЭСКО»</t>
  </si>
  <si>
    <t>ТСЖ «Кумысное»</t>
  </si>
  <si>
    <t>МУП «Коммунальные сети»</t>
  </si>
  <si>
    <t>МУП Скалистское ЖКХ «Троицко-совхозное сельское поселение»</t>
  </si>
  <si>
    <t>ОАО «Асбестоцемент»</t>
  </si>
  <si>
    <t>МУП «Каракульский Жилкомсервис»</t>
  </si>
  <si>
    <t>ООО «Коммунальные системы» (ИНН 7401016226)</t>
  </si>
  <si>
    <t>ООО «Теплоэнергетика» (ИНН 7457001060)</t>
  </si>
  <si>
    <t>ООО УК «КвадроИнвест»</t>
  </si>
  <si>
    <t>ООО «Перспектива»</t>
  </si>
  <si>
    <t>ООО ГК «Уральская энергия»</t>
  </si>
  <si>
    <t>АО «Главное управление жилищно-коммунального хозяйства» ОП «Челябинское»</t>
  </si>
  <si>
    <t>ООО «Бриз»</t>
  </si>
  <si>
    <t>ООО «Грин Хит-Тепло»</t>
  </si>
  <si>
    <t>ОАО «ВРК-3»</t>
  </si>
  <si>
    <t>ООО «Коммунальные системы» (ИНН 7412015175)</t>
  </si>
  <si>
    <t>Вагонное рамонтное депо Магнитогорск - обособленное структурное подразделение Самарского филиала ОАО  «Вагонная ремонтная компания - 1»</t>
  </si>
  <si>
    <t>ООО «Корвет»</t>
  </si>
  <si>
    <t>ООО «ИСК»</t>
  </si>
  <si>
    <t>ООО «ЭкоТехнологии»</t>
  </si>
  <si>
    <t>ООО «ЖКХ «Гарант плюс»</t>
  </si>
  <si>
    <t>ООО «Тепловик»</t>
  </si>
  <si>
    <t>ООО «Котельная Красный Камень»</t>
  </si>
  <si>
    <t>ООО «Тепловые сети «Дубровка»</t>
  </si>
  <si>
    <t>ООО «Уралсервис»</t>
  </si>
  <si>
    <t>ООО «ПромЭкоГрупп»</t>
  </si>
  <si>
    <t>ООО «СтройТеплоСервис»</t>
  </si>
  <si>
    <t>ООО «Уральская Теплоэнергетическая Компания»</t>
  </si>
  <si>
    <t>МУП «Теплоком»</t>
  </si>
  <si>
    <t>ООО «Урал Энерго Девелопмент»</t>
  </si>
  <si>
    <t>ООО «Уральская энергия»</t>
  </si>
  <si>
    <t>ООО «Теплоград»</t>
  </si>
  <si>
    <t>ООО «Эффективная теплоэнергетика»</t>
  </si>
  <si>
    <t>ООО «Инжиниринговая компания» Модернизация коммунальных систем»</t>
  </si>
  <si>
    <t>ООО «Импульс»</t>
  </si>
  <si>
    <t>ООО «Управляющая компания Комитет городского хозяйства»</t>
  </si>
  <si>
    <t>ООО «Теплотех-Сервис»</t>
  </si>
  <si>
    <t>МУП ЖКХ «Шумовское»</t>
  </si>
  <si>
    <t>ООО «Бродокалмакское ЖКХ»</t>
  </si>
  <si>
    <t>ООО «Русско-Теченское»</t>
  </si>
  <si>
    <t>ООО  «Луговское»</t>
  </si>
  <si>
    <t>ООО «Агрострой-М»</t>
  </si>
  <si>
    <t>ФКУ ИК-1 ГУФСИН России по Челябинской области</t>
  </si>
  <si>
    <t>ООО «ЖКХ-Бердяуш»</t>
  </si>
  <si>
    <t>ООО МЦМиР «Курорт Увильды»</t>
  </si>
  <si>
    <t>Гохран России (филиал  «Объект «Урал»)</t>
  </si>
  <si>
    <t>ООО «Коркинское производственное объединение»</t>
  </si>
  <si>
    <t>ООО «Трест Магнитострой»</t>
  </si>
  <si>
    <t>ООО «МУЖКП Тимирязевское»</t>
  </si>
  <si>
    <t>ООО «Уралспецмаш»</t>
  </si>
  <si>
    <t>МУП «ЖКХ-Сервис»</t>
  </si>
  <si>
    <t>ООО «ТеплоЭнергоРесурс»</t>
  </si>
  <si>
    <t>ООО «Надежность-Тепло»</t>
  </si>
  <si>
    <t>ООО «ПрофТерминал-Энерго»</t>
  </si>
  <si>
    <t>МУП «Многофункциональный комплекс»</t>
  </si>
  <si>
    <t>ООО «Тепловодоканал»</t>
  </si>
  <si>
    <t>ООО «Уральская энергия - Южный Урал»</t>
  </si>
  <si>
    <t>ООО «Сфера»</t>
  </si>
  <si>
    <t>ООО «Энергия»</t>
  </si>
  <si>
    <t>ООО «Эра Технологий»</t>
  </si>
  <si>
    <t>ООО «Техно-Ресурс»</t>
  </si>
  <si>
    <t>ООО «ТеплоЭнергоСервис»</t>
  </si>
  <si>
    <t>ООО «Вертикаль»</t>
  </si>
  <si>
    <t>ООО УК «Солнечный»</t>
  </si>
  <si>
    <t>ООО «Теплоснабжающая компания-7»</t>
  </si>
  <si>
    <t>ООО «Теплоэнергетическая компания «Системы управления»</t>
  </si>
  <si>
    <t>ООО «ЗЭМЗ-Энерго»</t>
  </si>
  <si>
    <t>МУП «БЖЭК»</t>
  </si>
  <si>
    <t>ООО «Минигидро»</t>
  </si>
  <si>
    <t>ГБОУ СПО (ССУЗ) «Верхнеуральский агротехнологический техникум - казачий кадетский корпус»</t>
  </si>
  <si>
    <t>ЗАО «Теплосервис»</t>
  </si>
  <si>
    <t>ООО «НПП «ТехМикс»</t>
  </si>
  <si>
    <t>ООО «Никос-Сервис»</t>
  </si>
  <si>
    <t>ООО «Русбио»</t>
  </si>
  <si>
    <t>МУП МГО «Городское хозяйство»</t>
  </si>
  <si>
    <t>ООО «Центр»</t>
  </si>
  <si>
    <t>МУП «Город Плюс»</t>
  </si>
  <si>
    <t>МУП ЖКХ с. Коелга</t>
  </si>
  <si>
    <t>Управляющая компания «Коммунальный центр»</t>
  </si>
  <si>
    <t>ООО «Домоуправление Локомотивного городского округа»</t>
  </si>
  <si>
    <t>ООО «Теплоснабжение»</t>
  </si>
  <si>
    <t>ООО «Ресурс»</t>
  </si>
  <si>
    <t>ИП Валиев Вагиз Ахунзянович</t>
  </si>
  <si>
    <t>ООО «Нязепетровская Тепло-Энергетическая Компания»</t>
  </si>
  <si>
    <t>ООО «ЮжуралспецМС»</t>
  </si>
  <si>
    <t>ООО «Теплоэнерготрейд»</t>
  </si>
  <si>
    <t>ООО «Оптима»</t>
  </si>
  <si>
    <t>ООО «Золотой пляж»</t>
  </si>
  <si>
    <t>ООО «ЭНЕРГИЯ-М»</t>
  </si>
  <si>
    <t>МКП «Энергетик»</t>
  </si>
  <si>
    <t>ООО «СК Эверест»</t>
  </si>
  <si>
    <t>ПАО ММЭС «Ростелеком»</t>
  </si>
  <si>
    <t>ООО «Фермер 74»</t>
  </si>
  <si>
    <t>ООО «Сетевое теплоэнергетическое предприятие»</t>
  </si>
  <si>
    <t>ООО «Вознесенское ЖКХ»</t>
  </si>
  <si>
    <t>ООО «Перспектива плюс»</t>
  </si>
  <si>
    <t>ООО «КундравыКом»</t>
  </si>
  <si>
    <t>ООО «ФилимоновоКом»</t>
  </si>
  <si>
    <t>ООО «ЮжУралСпец МВ»</t>
  </si>
  <si>
    <t>ООО «ТК «Звездный»</t>
  </si>
  <si>
    <t>ООО «Кыштымский лес»</t>
  </si>
  <si>
    <t>ООО компания «ФинПромСтрой»</t>
  </si>
  <si>
    <t>ООО «ТЕПЛОВАЯ ЭКСПЛУАТАЦИОННАЯ КОМПАНИЯ № 1»</t>
  </si>
  <si>
    <t>ООО «Теплостроймонтаж»</t>
  </si>
  <si>
    <t>ООО «БАШГИДРО»</t>
  </si>
  <si>
    <t>ООО «Теплосервис» (ИНН 7412016965)</t>
  </si>
  <si>
    <t>ООО «КН - Сервис»</t>
  </si>
  <si>
    <t>ООО «Районные Тепловые Сети»</t>
  </si>
  <si>
    <t>ООО «Златсеть»</t>
  </si>
  <si>
    <t>ООО «Сервисный центр»</t>
  </si>
  <si>
    <t>ООО «ЭЛЕВКОН»</t>
  </si>
  <si>
    <t>ООО «Реммонтаж Сервис»</t>
  </si>
  <si>
    <t>ОАО «ЮТСК»</t>
  </si>
  <si>
    <t>ООО «Теплоснаб»</t>
  </si>
  <si>
    <t>ООО «ЭНГЕКО»</t>
  </si>
  <si>
    <t>постановление МТРиЭ от 16.12.2016 г. №62/56</t>
  </si>
  <si>
    <t>Наименование</t>
  </si>
  <si>
    <t>№п/п</t>
  </si>
  <si>
    <t>без учета НДС</t>
  </si>
  <si>
    <t>с учетом НДС</t>
  </si>
  <si>
    <t>Размер ставки (тыс. руб./Гкал/ч)</t>
  </si>
  <si>
    <t>Расходы на проведение мероприятий по подключению объектов заявителей (П1)</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</si>
  <si>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(П2.1), в том числе:</t>
  </si>
  <si>
    <t>Подземная прокладка, в том числе:</t>
  </si>
  <si>
    <t>канальная прокладка</t>
  </si>
  <si>
    <t>2.1.1.1</t>
  </si>
  <si>
    <t>50 - 250 мм</t>
  </si>
  <si>
    <t>2.1.1.2</t>
  </si>
  <si>
    <t>251-400 мм</t>
  </si>
  <si>
    <t>Налог на прибыль:</t>
  </si>
  <si>
    <t>3.1.1.1</t>
  </si>
  <si>
    <t>3.1.1.2</t>
  </si>
  <si>
    <t>2</t>
  </si>
  <si>
    <t>2,1</t>
  </si>
  <si>
    <t>2.1.1</t>
  </si>
  <si>
    <t>3</t>
  </si>
  <si>
    <t>3,1</t>
  </si>
  <si>
    <t>3.1.1</t>
  </si>
  <si>
    <t>3.1</t>
  </si>
  <si>
    <t>Подключаемая тепловая нагрузка более 0,1 Гкал/ч и не превышает 1,5 Гкал/ч</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</si>
  <si>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(П2.1),</t>
  </si>
  <si>
    <t>в том числе:</t>
  </si>
  <si>
    <t>Налог на прибыль</t>
  </si>
  <si>
    <t>1</t>
  </si>
  <si>
    <t>4</t>
  </si>
  <si>
    <t>13,23</t>
  </si>
  <si>
    <t>15,61</t>
  </si>
  <si>
    <t>554,34</t>
  </si>
  <si>
    <t>642,32</t>
  </si>
  <si>
    <t xml:space="preserve"> Размер платы за подключение - 550 рублей (с учетом НДС)</t>
  </si>
  <si>
    <t>Подключаемая тепловая нагрузка не превышает 0,1 Гкал/час</t>
  </si>
  <si>
    <t>Постановление МТРиЭ от 16.12.2016г. №62/58</t>
  </si>
  <si>
    <t>Постановление МТРиЭ от 16.12.2016г. №62/56</t>
  </si>
  <si>
    <t>537,30</t>
  </si>
  <si>
    <t>634,01</t>
  </si>
  <si>
    <t>Надземная (наземная) прокладка</t>
  </si>
  <si>
    <t>2.2.1.1</t>
  </si>
  <si>
    <t>бесканальная прокладка</t>
  </si>
  <si>
    <t>2.2.2.1</t>
  </si>
  <si>
    <t>3.2.1.1</t>
  </si>
  <si>
    <t>3.2.2.1</t>
  </si>
  <si>
    <t>2,2</t>
  </si>
  <si>
    <t>2.2.1</t>
  </si>
  <si>
    <t>2.2.2</t>
  </si>
  <si>
    <t>253,65</t>
  </si>
  <si>
    <t>299,31</t>
  </si>
  <si>
    <t>3,2</t>
  </si>
  <si>
    <t>3.2.1</t>
  </si>
  <si>
    <t>501,32</t>
  </si>
  <si>
    <t>591,56</t>
  </si>
  <si>
    <t>3.2.2</t>
  </si>
  <si>
    <t>376,74</t>
  </si>
  <si>
    <t>444,55</t>
  </si>
  <si>
    <t>2.2.1.2</t>
  </si>
  <si>
    <t>2.2.2.2</t>
  </si>
  <si>
    <t>3.2.1.2</t>
  </si>
  <si>
    <t>3.2.2.2</t>
  </si>
  <si>
    <t>352,76</t>
  </si>
  <si>
    <t>416,25</t>
  </si>
  <si>
    <t>2.1.2</t>
  </si>
  <si>
    <t>825,59</t>
  </si>
  <si>
    <t>974,20</t>
  </si>
  <si>
    <t>88,97</t>
  </si>
  <si>
    <t>104,98</t>
  </si>
  <si>
    <t>3.1.2</t>
  </si>
  <si>
    <t>208,22</t>
  </si>
  <si>
    <t>245,70</t>
  </si>
  <si>
    <t>288,25</t>
  </si>
  <si>
    <t>340,13</t>
  </si>
  <si>
    <t>269,10</t>
  </si>
  <si>
    <t>317,54</t>
  </si>
  <si>
    <t>272,73</t>
  </si>
  <si>
    <t>321,82</t>
  </si>
  <si>
    <t>334,98</t>
  </si>
  <si>
    <t>395,27</t>
  </si>
  <si>
    <t>-</t>
  </si>
  <si>
    <t>в случае если подключаемая тепловая нагрузка объекта заявителя более 0,1 Гкал/ч и не превышает 1,5 Гкал/ч, в том числе:</t>
  </si>
  <si>
    <t>2.1.2.1</t>
  </si>
  <si>
    <t>2.1.2.1.1</t>
  </si>
  <si>
    <t>2.1.2.1.2</t>
  </si>
  <si>
    <t>2.1.2.1.3</t>
  </si>
  <si>
    <t>551-700 мм</t>
  </si>
  <si>
    <t>2.1.2.2</t>
  </si>
  <si>
    <t>2.1.2.2.1</t>
  </si>
  <si>
    <t>в случае если подключаемая тепловая нагрузка объекта заявителя превышает 1,5 Гкал/ч при наличии (отсутствии) технической возможности подключения, в том числе:</t>
  </si>
  <si>
    <t>2.2.2.1.1</t>
  </si>
  <si>
    <t>2.2.2.1.2</t>
  </si>
  <si>
    <t>2.2.2.1.3</t>
  </si>
  <si>
    <t>2.2.2.2.1</t>
  </si>
  <si>
    <t>2.2.2.2.2</t>
  </si>
  <si>
    <t>4.1.</t>
  </si>
  <si>
    <t>Создание (реконструкция) источников тепловой энергии</t>
  </si>
  <si>
    <t>Расходы на развитие тепловых сетей (за исключением создания (реконструкции) тепловых пунктов), в том числе:</t>
  </si>
  <si>
    <t>4.2.1.1</t>
  </si>
  <si>
    <t>4.2.1.1.1</t>
  </si>
  <si>
    <t>4.2.1.1.2</t>
  </si>
  <si>
    <t>Расходы на развитие тепловых пунктов</t>
  </si>
  <si>
    <t xml:space="preserve">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(П2.1), </t>
  </si>
  <si>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(П2.2),</t>
  </si>
  <si>
    <t>Расходы на создание (реконструкцию) источников тепловой энергии и (или) развитие существующих источников тепловой энергии и (или) тепловых сетей, необходимые для создания технической возможности подключения, в случае если подключаемая тепловая нагрузка объекта заявителя превышает 1,5 Гкал/ч при отсутствии технической возможности подключения (П3),</t>
  </si>
  <si>
    <t>4,2</t>
  </si>
  <si>
    <t>4.2.1</t>
  </si>
  <si>
    <t>Постановление МТРиЭ от 16.12.2016г. №62/57</t>
  </si>
  <si>
    <t>Подключаемый объект расположен на территории Копейского городского округа</t>
  </si>
  <si>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(П2.2)</t>
  </si>
  <si>
    <t>4.1.1.1</t>
  </si>
  <si>
    <t>4.1.1.2</t>
  </si>
  <si>
    <t>984,02</t>
  </si>
  <si>
    <t>682,80</t>
  </si>
  <si>
    <t>805,70</t>
  </si>
  <si>
    <t>4,1</t>
  </si>
  <si>
    <t>4.1.1</t>
  </si>
  <si>
    <t>419,83</t>
  </si>
  <si>
    <t>495,40</t>
  </si>
  <si>
    <t>246,01</t>
  </si>
  <si>
    <t>290,29</t>
  </si>
  <si>
    <t>создание (реконструкция) тепловых пунктов (П2.2)</t>
  </si>
  <si>
    <t>170,70</t>
  </si>
  <si>
    <t>201,43</t>
  </si>
  <si>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(П2.2)</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</si>
  <si>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(П2.1), в том числе:</t>
  </si>
  <si>
    <t>981,20</t>
  </si>
  <si>
    <t>267,76</t>
  </si>
  <si>
    <t>315,96</t>
  </si>
  <si>
    <t>479,91</t>
  </si>
  <si>
    <t>566,29</t>
  </si>
  <si>
    <t>245,30</t>
  </si>
  <si>
    <t>289,45</t>
  </si>
  <si>
    <t>Подключаемый объект расположен на территории Челябинской области (за исключением Копейского городского округа)</t>
  </si>
  <si>
    <t xml:space="preserve">бесканальная прокладка </t>
  </si>
  <si>
    <t>Постановление МТРиЭ от 16.12.2016г. №62/55</t>
  </si>
  <si>
    <t>Подключаемая тепловая нагрузка превышает 1,5 Гкал/ч при наличии технической возможности</t>
  </si>
  <si>
    <t>464,42</t>
  </si>
  <si>
    <t>548,01</t>
  </si>
  <si>
    <t>0</t>
  </si>
  <si>
    <t>421,45</t>
  </si>
  <si>
    <t>497,31</t>
  </si>
  <si>
    <t>4,3</t>
  </si>
  <si>
    <t>1679,33</t>
  </si>
  <si>
    <t>1981,09</t>
  </si>
  <si>
    <t>1161,44</t>
  </si>
  <si>
    <t>1005,74</t>
  </si>
  <si>
    <t>1186,77</t>
  </si>
  <si>
    <t>1987,75</t>
  </si>
  <si>
    <t>2345,54</t>
  </si>
  <si>
    <t>1762,65</t>
  </si>
  <si>
    <t>1493,77</t>
  </si>
  <si>
    <t>1071,05</t>
  </si>
  <si>
    <t>1263,84</t>
  </si>
  <si>
    <t>2265,18</t>
  </si>
  <si>
    <t>1919,64</t>
  </si>
  <si>
    <t>1157,82</t>
  </si>
  <si>
    <t>1142,90</t>
  </si>
  <si>
    <t>1066,98</t>
  </si>
  <si>
    <t>1081,36</t>
  </si>
  <si>
    <t>1328,18</t>
  </si>
  <si>
    <t>1348,63</t>
  </si>
  <si>
    <t>1259,03</t>
  </si>
  <si>
    <t>1276,00</t>
  </si>
  <si>
    <t>1567,25</t>
  </si>
  <si>
    <t>1369,36</t>
  </si>
  <si>
    <t>1393,38</t>
  </si>
  <si>
    <t>2671,25</t>
  </si>
  <si>
    <t>2861,12</t>
  </si>
  <si>
    <t>2778,65</t>
  </si>
  <si>
    <t>2290,08</t>
  </si>
  <si>
    <t>2488,12</t>
  </si>
  <si>
    <t>1558,23</t>
  </si>
  <si>
    <t>1716,67</t>
  </si>
  <si>
    <t>1635,77</t>
  </si>
  <si>
    <t>1658,74</t>
  </si>
  <si>
    <t>12873,07</t>
  </si>
  <si>
    <t>9672,97</t>
  </si>
  <si>
    <t>3200,10</t>
  </si>
  <si>
    <t>1615,85</t>
  </si>
  <si>
    <t>1644,19</t>
  </si>
  <si>
    <t>3152,08</t>
  </si>
  <si>
    <t>3376,12</t>
  </si>
  <si>
    <t>3278,81</t>
  </si>
  <si>
    <t>2702,29</t>
  </si>
  <si>
    <t>2935,98</t>
  </si>
  <si>
    <t>1838,71</t>
  </si>
  <si>
    <t>2025,67</t>
  </si>
  <si>
    <t>1930,21</t>
  </si>
  <si>
    <t>1957,32</t>
  </si>
  <si>
    <t>15190,22</t>
  </si>
  <si>
    <t>11414,11</t>
  </si>
  <si>
    <t>3776,12</t>
  </si>
  <si>
    <t>2376,37</t>
  </si>
  <si>
    <t>2243,68</t>
  </si>
  <si>
    <t>2804,12</t>
  </si>
  <si>
    <t>2647,54</t>
  </si>
  <si>
    <t>2177,34</t>
  </si>
  <si>
    <t>2149,19</t>
  </si>
  <si>
    <t>2569,26</t>
  </si>
  <si>
    <t>2536,04</t>
  </si>
  <si>
    <t>П1</t>
  </si>
  <si>
    <t>2.1.2.2.2</t>
  </si>
  <si>
    <t>Челябинская область без копейского г.о.</t>
  </si>
  <si>
    <t>3.1.2.1.1</t>
  </si>
  <si>
    <t>3.1.2.1.2</t>
  </si>
  <si>
    <t>3.1.2.1.3</t>
  </si>
  <si>
    <t>3.1.2.2.1</t>
  </si>
  <si>
    <t>3.1.2.2.2</t>
  </si>
  <si>
    <t>3.2.2.1.1</t>
  </si>
  <si>
    <t>3.2.2.1.2</t>
  </si>
  <si>
    <t>3.2.2.1.3</t>
  </si>
  <si>
    <t>3.2.2.2.1</t>
  </si>
  <si>
    <t>3.2.2.2.2</t>
  </si>
  <si>
    <t>ТП</t>
  </si>
  <si>
    <t>ОАО «Челябоблкоммунэнерго» Челябинская область (за исключением Копейского городского округа)</t>
  </si>
  <si>
    <t>ОАО «Челябоблкоммунэнерго» Челябинская область (Копейский городской округ)</t>
  </si>
  <si>
    <t>Наименование сетевой организаци:</t>
  </si>
  <si>
    <r>
      <t xml:space="preserve">диаметр трубопровода, </t>
    </r>
    <r>
      <rPr>
        <b/>
        <sz val="14"/>
        <color indexed="8"/>
        <rFont val="Times New Roman"/>
        <family val="1"/>
        <charset val="204"/>
      </rPr>
      <t>мм.</t>
    </r>
  </si>
  <si>
    <t>способ прокладки трубопровода:</t>
  </si>
  <si>
    <t>Строительство сетей теплоснабжения</t>
  </si>
  <si>
    <t>наименование</t>
  </si>
  <si>
    <t>=ВПР(C2;'реестр организаций'!B3:AK313;M12;ЛОЖЬ)+ВПР(C2;'реестр организаций'!B3:AK313;M13;ЛОЖЬ)</t>
  </si>
  <si>
    <t>ООО «Жилищная эксплуатационная компания» Алишевское с.п.</t>
  </si>
  <si>
    <r>
      <t xml:space="preserve">Плата за подключение объекта конкретного заявителя, подключаемая тепловая нагрузка которого </t>
    </r>
    <r>
      <rPr>
        <u/>
        <sz val="14"/>
        <color theme="1"/>
        <rFont val="Times New Roman"/>
        <family val="1"/>
        <charset val="204"/>
      </rPr>
      <t>более 0,1 Гкал/ч 
и не превышает 1,5 Гкал/ч</t>
    </r>
    <r>
      <rPr>
        <sz val="14"/>
        <color theme="1"/>
        <rFont val="Times New Roman"/>
        <family val="1"/>
        <charset val="204"/>
      </rPr>
      <t>, определяется в расчете на 1 Гкал/ч подключаемой тепловой нагрузки по формуле:</t>
    </r>
  </si>
  <si>
    <r>
      <t>где:
П</t>
    </r>
    <r>
      <rPr>
        <sz val="10"/>
        <color theme="1"/>
        <rFont val="Times New Roman"/>
        <family val="1"/>
        <charset val="204"/>
      </rPr>
      <t>1</t>
    </r>
    <r>
      <rPr>
        <sz val="14"/>
        <color theme="1"/>
        <rFont val="Times New Roman"/>
        <family val="1"/>
        <charset val="204"/>
      </rPr>
      <t xml:space="preserve">  - расходы на проведение мероприятий по подключению объектов заявителей, тыс. руб./Гкал/ч
П</t>
    </r>
    <r>
      <rPr>
        <sz val="10"/>
        <color theme="1"/>
        <rFont val="Times New Roman"/>
        <family val="1"/>
        <charset val="204"/>
      </rPr>
      <t>2.1,i,j</t>
    </r>
    <r>
      <rPr>
        <sz val="14"/>
        <color theme="1"/>
        <rFont val="Times New Roman"/>
        <family val="1"/>
        <charset val="204"/>
      </rPr>
      <t xml:space="preserve">  - расходы на создание (реконструкцию) тепловых сетей (за исключением создания (реконструкции) тепловых пунктов) i-го диапазона диаметров j-го типа прокладки от существующих тепловых сетей или источников тепловой энергии до точек подключения объектов заявителей, тыс. руб./Гкал/ч
П</t>
    </r>
    <r>
      <rPr>
        <sz val="10"/>
        <color theme="1"/>
        <rFont val="Times New Roman"/>
        <family val="1"/>
        <charset val="204"/>
      </rPr>
      <t>2.2</t>
    </r>
    <r>
      <rPr>
        <sz val="14"/>
        <color theme="1"/>
        <rFont val="Times New Roman"/>
        <family val="1"/>
        <charset val="204"/>
      </rPr>
      <t xml:space="preserve"> - 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тыс. руб./Гкал/ч
Н - налог на прибыль, отнесенный к плате за подключение, тыс. руб./Гкал/ч</t>
    </r>
  </si>
  <si>
    <t>тыс.руб./м.</t>
  </si>
  <si>
    <t>тыс. руб./Гкал/ч</t>
  </si>
  <si>
    <t>Стоимость строительства участка №1</t>
  </si>
  <si>
    <t>х</t>
  </si>
  <si>
    <t>=</t>
  </si>
  <si>
    <t>тыс. руб.</t>
  </si>
  <si>
    <t>Участок №1</t>
  </si>
  <si>
    <t>Участок №2</t>
  </si>
  <si>
    <r>
      <t>ставка тарифа за протяженность сетей (П</t>
    </r>
    <r>
      <rPr>
        <sz val="10"/>
        <color theme="1"/>
        <rFont val="Times New Roman"/>
        <family val="1"/>
        <charset val="204"/>
      </rPr>
      <t>1</t>
    </r>
    <r>
      <rPr>
        <sz val="14"/>
        <color theme="1"/>
        <rFont val="Times New Roman"/>
        <family val="1"/>
        <charset val="204"/>
      </rPr>
      <t>):</t>
    </r>
  </si>
  <si>
    <t>Строительство (реконструкция) тепловых пунктов</t>
  </si>
  <si>
    <t>Мероприятия по подключению объектов</t>
  </si>
  <si>
    <t>Необходимость строительства (реконструкции) тепловых пунктов</t>
  </si>
  <si>
    <t xml:space="preserve">Стоимость строительства </t>
  </si>
  <si>
    <r>
      <t>Ставка тарифа за строительство сетей (П</t>
    </r>
    <r>
      <rPr>
        <sz val="10"/>
        <color theme="1"/>
        <rFont val="Times New Roman"/>
        <family val="1"/>
        <charset val="204"/>
      </rPr>
      <t>2.1</t>
    </r>
    <r>
      <rPr>
        <sz val="14"/>
        <color theme="1"/>
        <rFont val="Times New Roman"/>
        <family val="1"/>
        <charset val="204"/>
      </rPr>
      <t>):</t>
    </r>
  </si>
  <si>
    <t>Налог на прибыль (Н):</t>
  </si>
  <si>
    <r>
      <t>Ставка тарифа за строительство тепловых пунктов (П</t>
    </r>
    <r>
      <rPr>
        <sz val="10"/>
        <color theme="1"/>
        <rFont val="Times New Roman"/>
        <family val="1"/>
        <charset val="204"/>
      </rPr>
      <t>2.2</t>
    </r>
    <r>
      <rPr>
        <sz val="14"/>
        <color theme="1"/>
        <rFont val="Times New Roman"/>
        <family val="1"/>
        <charset val="204"/>
      </rPr>
      <t>):</t>
    </r>
  </si>
  <si>
    <r>
      <t xml:space="preserve">Плата за подключение объекта конкретного заявителя, подключаемая тепловая нагрузка которого </t>
    </r>
    <r>
      <rPr>
        <u/>
        <sz val="14"/>
        <color theme="1"/>
        <rFont val="Times New Roman"/>
        <family val="1"/>
        <charset val="204"/>
      </rPr>
      <t>превышает 1,5 Гкал/ч</t>
    </r>
    <r>
      <rPr>
        <sz val="14"/>
        <color theme="1"/>
        <rFont val="Times New Roman"/>
        <family val="1"/>
        <charset val="204"/>
      </rPr>
      <t>, при наличии технической возможности подключения, определяется в расчете на 1 Гкал/ч подключаемой тепловой нагрузки по формуле:</t>
    </r>
  </si>
  <si>
    <t>1005,75</t>
  </si>
  <si>
    <t>тыс.руб. (без НДС)</t>
  </si>
  <si>
    <t>Стоимость мероприятий по подключению:</t>
  </si>
  <si>
    <t xml:space="preserve">Рамер платы за подключение: </t>
  </si>
  <si>
    <r>
      <t xml:space="preserve">Подземная прокладка </t>
    </r>
    <r>
      <rPr>
        <b/>
        <sz val="11"/>
        <color theme="0"/>
        <rFont val="Times New Roman"/>
        <family val="1"/>
        <charset val="204"/>
      </rPr>
      <t>канальная</t>
    </r>
  </si>
  <si>
    <r>
      <t xml:space="preserve">Подземная прокладка </t>
    </r>
    <r>
      <rPr>
        <b/>
        <sz val="11"/>
        <color theme="0"/>
        <rFont val="Times New Roman"/>
        <family val="1"/>
        <charset val="204"/>
      </rPr>
      <t>бесканальная</t>
    </r>
  </si>
  <si>
    <r>
      <t xml:space="preserve">Подключаемая тепловая нагрузка, </t>
    </r>
    <r>
      <rPr>
        <b/>
        <sz val="14"/>
        <color theme="1"/>
        <rFont val="Times New Roman"/>
        <family val="1"/>
        <charset val="204"/>
      </rPr>
      <t>Гкал/час</t>
    </r>
  </si>
  <si>
    <t>Наличие технической возможности подключения:</t>
  </si>
  <si>
    <t>Расчет в индивидуальном порядке</t>
  </si>
  <si>
    <r>
      <rPr>
        <sz val="16"/>
        <color theme="1"/>
        <rFont val="Times New Roman"/>
        <family val="1"/>
        <charset val="204"/>
      </rPr>
      <t>П</t>
    </r>
    <r>
      <rPr>
        <sz val="10"/>
        <color theme="1"/>
        <rFont val="Times New Roman"/>
        <family val="1"/>
        <charset val="204"/>
      </rPr>
      <t>I</t>
    </r>
    <r>
      <rPr>
        <sz val="16"/>
        <color theme="1"/>
        <rFont val="Times New Roman"/>
        <family val="1"/>
        <charset val="204"/>
      </rPr>
      <t xml:space="preserve"> = П</t>
    </r>
    <r>
      <rPr>
        <sz val="10"/>
        <color theme="1"/>
        <rFont val="Times New Roman"/>
        <family val="1"/>
        <charset val="204"/>
      </rPr>
      <t>1</t>
    </r>
    <r>
      <rPr>
        <sz val="16"/>
        <color theme="1"/>
        <rFont val="Times New Roman"/>
        <family val="1"/>
        <charset val="204"/>
      </rPr>
      <t xml:space="preserve"> + </t>
    </r>
    <r>
      <rPr>
        <sz val="18"/>
        <color theme="1"/>
        <rFont val="Times New Roman"/>
        <family val="1"/>
        <charset val="204"/>
      </rPr>
      <t>Σ</t>
    </r>
    <r>
      <rPr>
        <sz val="16"/>
        <color theme="1"/>
        <rFont val="Times New Roman"/>
        <family val="1"/>
        <charset val="204"/>
      </rPr>
      <t>П</t>
    </r>
    <r>
      <rPr>
        <sz val="10"/>
        <color theme="1"/>
        <rFont val="Times New Roman"/>
        <family val="1"/>
        <charset val="204"/>
      </rPr>
      <t>2.1, i, j</t>
    </r>
    <r>
      <rPr>
        <sz val="16"/>
        <color theme="1"/>
        <rFont val="Times New Roman"/>
        <family val="1"/>
        <charset val="204"/>
      </rPr>
      <t xml:space="preserve"> + П</t>
    </r>
    <r>
      <rPr>
        <sz val="10"/>
        <color theme="1"/>
        <rFont val="Times New Roman"/>
        <family val="1"/>
        <charset val="204"/>
      </rPr>
      <t>2.2</t>
    </r>
    <r>
      <rPr>
        <sz val="16"/>
        <color theme="1"/>
        <rFont val="Times New Roman"/>
        <family val="1"/>
        <charset val="204"/>
      </rPr>
      <t xml:space="preserve"> + Н</t>
    </r>
  </si>
  <si>
    <r>
      <t>П</t>
    </r>
    <r>
      <rPr>
        <sz val="10"/>
        <color theme="1"/>
        <rFont val="Times New Roman"/>
        <family val="1"/>
        <charset val="204"/>
      </rPr>
      <t>II</t>
    </r>
    <r>
      <rPr>
        <sz val="14"/>
        <color theme="1"/>
        <rFont val="Times New Roman"/>
        <family val="1"/>
        <charset val="204"/>
      </rPr>
      <t xml:space="preserve"> = П</t>
    </r>
    <r>
      <rPr>
        <sz val="10"/>
        <color theme="1"/>
        <rFont val="Times New Roman"/>
        <family val="1"/>
        <charset val="204"/>
      </rPr>
      <t>1</t>
    </r>
    <r>
      <rPr>
        <sz val="14"/>
        <color theme="1"/>
        <rFont val="Times New Roman"/>
        <family val="1"/>
        <charset val="204"/>
      </rPr>
      <t xml:space="preserve"> +</t>
    </r>
    <r>
      <rPr>
        <sz val="18"/>
        <color theme="1"/>
        <rFont val="Times New Roman"/>
        <family val="1"/>
        <charset val="204"/>
      </rPr>
      <t xml:space="preserve"> Σ</t>
    </r>
    <r>
      <rPr>
        <sz val="14"/>
        <color theme="1"/>
        <rFont val="Times New Roman"/>
        <family val="1"/>
        <charset val="204"/>
      </rPr>
      <t>П</t>
    </r>
    <r>
      <rPr>
        <sz val="10"/>
        <color theme="1"/>
        <rFont val="Times New Roman"/>
        <family val="1"/>
        <charset val="204"/>
      </rPr>
      <t>2.1, i, j</t>
    </r>
    <r>
      <rPr>
        <sz val="14"/>
        <color theme="1"/>
        <rFont val="Times New Roman"/>
        <family val="1"/>
        <charset val="204"/>
      </rPr>
      <t xml:space="preserve"> + П</t>
    </r>
    <r>
      <rPr>
        <sz val="10"/>
        <color theme="1"/>
        <rFont val="Times New Roman"/>
        <family val="1"/>
        <charset val="204"/>
      </rPr>
      <t>2.2</t>
    </r>
    <r>
      <rPr>
        <sz val="14"/>
        <color theme="1"/>
        <rFont val="Times New Roman"/>
        <family val="1"/>
        <charset val="204"/>
      </rPr>
      <t xml:space="preserve"> + Н</t>
    </r>
  </si>
  <si>
    <t>да</t>
  </si>
  <si>
    <t>нет</t>
  </si>
  <si>
    <t>Участок №3</t>
  </si>
  <si>
    <t>Стоимость строительства участка №2</t>
  </si>
  <si>
    <t>Стоимость строительства участка №3</t>
  </si>
</sst>
</file>

<file path=xl/styles.xml><?xml version="1.0" encoding="utf-8"?>
<styleSheet xmlns="http://schemas.openxmlformats.org/spreadsheetml/2006/main">
  <numFmts count="1">
    <numFmt numFmtId="164" formatCode="#,##0.000"/>
  </numFmts>
  <fonts count="19">
    <font>
      <sz val="11"/>
      <color theme="1"/>
      <name val="Calibri"/>
      <family val="2"/>
      <scheme val="minor"/>
    </font>
    <font>
      <sz val="12"/>
      <color theme="1"/>
      <name val="Times New Roman"/>
      <family val="1"/>
      <charset val="204"/>
    </font>
    <font>
      <sz val="18"/>
      <color theme="1"/>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i/>
      <sz val="11"/>
      <color theme="1"/>
      <name val="Times New Roman"/>
      <family val="1"/>
      <charset val="204"/>
    </font>
    <font>
      <b/>
      <sz val="14"/>
      <color theme="1"/>
      <name val="Times New Roman"/>
      <family val="1"/>
      <charset val="204"/>
    </font>
    <font>
      <sz val="14"/>
      <color theme="1"/>
      <name val="Times New Roman"/>
      <family val="1"/>
      <charset val="204"/>
    </font>
    <font>
      <sz val="16"/>
      <color theme="1"/>
      <name val="Times New Roman"/>
      <family val="1"/>
      <charset val="204"/>
    </font>
    <font>
      <b/>
      <sz val="14"/>
      <color indexed="8"/>
      <name val="Times New Roman"/>
      <family val="1"/>
      <charset val="204"/>
    </font>
    <font>
      <u/>
      <sz val="14"/>
      <color theme="1"/>
      <name val="Times New Roman"/>
      <family val="1"/>
      <charset val="204"/>
    </font>
    <font>
      <sz val="10"/>
      <color theme="1"/>
      <name val="Times New Roman"/>
      <family val="1"/>
      <charset val="204"/>
    </font>
    <font>
      <b/>
      <sz val="11"/>
      <color theme="1"/>
      <name val="Calibri"/>
      <family val="2"/>
      <scheme val="minor"/>
    </font>
    <font>
      <sz val="20"/>
      <color theme="1"/>
      <name val="Times New Roman"/>
      <family val="1"/>
      <charset val="204"/>
    </font>
    <font>
      <sz val="11"/>
      <color theme="0"/>
      <name val="Calibri"/>
      <family val="2"/>
      <scheme val="minor"/>
    </font>
    <font>
      <sz val="11"/>
      <color theme="0"/>
      <name val="Times New Roman"/>
      <family val="1"/>
      <charset val="204"/>
    </font>
    <font>
      <b/>
      <sz val="11"/>
      <color theme="0"/>
      <name val="Times New Roman"/>
      <family val="1"/>
      <charset val="204"/>
    </font>
    <font>
      <sz val="16"/>
      <color theme="0"/>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47">
    <xf numFmtId="0" fontId="0" fillId="0" borderId="0" xfId="0"/>
    <xf numFmtId="0" fontId="1" fillId="0" borderId="1" xfId="0" applyFont="1" applyBorder="1" applyAlignment="1">
      <alignment horizontal="center" vertical="center" wrapText="1"/>
    </xf>
    <xf numFmtId="0" fontId="3" fillId="0" borderId="0" xfId="0" applyFont="1"/>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49" fontId="3" fillId="0" borderId="1" xfId="0" applyNumberFormat="1" applyFont="1" applyBorder="1" applyAlignment="1">
      <alignment horizontal="center" vertical="center"/>
    </xf>
    <xf numFmtId="49" fontId="3" fillId="0" borderId="1" xfId="0" applyNumberFormat="1" applyFont="1" applyBorder="1"/>
    <xf numFmtId="49" fontId="3" fillId="0" borderId="1" xfId="0" applyNumberFormat="1" applyFont="1" applyBorder="1" applyAlignment="1">
      <alignment wrapText="1"/>
    </xf>
    <xf numFmtId="49" fontId="5" fillId="0" borderId="1" xfId="0" applyNumberFormat="1" applyFont="1" applyBorder="1" applyAlignment="1">
      <alignment wrapText="1"/>
    </xf>
    <xf numFmtId="0" fontId="3"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49" fontId="3" fillId="0" borderId="0" xfId="0" applyNumberFormat="1" applyFont="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wrapText="1"/>
    </xf>
    <xf numFmtId="49" fontId="3" fillId="0" borderId="0" xfId="0" applyNumberFormat="1" applyFont="1" applyBorder="1" applyAlignment="1">
      <alignment wrapText="1"/>
    </xf>
    <xf numFmtId="49" fontId="3" fillId="0" borderId="1" xfId="0" applyNumberFormat="1" applyFont="1" applyBorder="1" applyAlignment="1">
      <alignment vertical="center" wrapText="1"/>
    </xf>
    <xf numFmtId="0" fontId="3" fillId="0" borderId="1" xfId="0" applyFont="1" applyBorder="1" applyAlignment="1">
      <alignment wrapText="1"/>
    </xf>
    <xf numFmtId="49" fontId="3" fillId="0" borderId="1" xfId="0" applyNumberFormat="1" applyFont="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xf>
    <xf numFmtId="2" fontId="3" fillId="0" borderId="1" xfId="0" applyNumberFormat="1" applyFont="1" applyBorder="1" applyAlignment="1">
      <alignment horizontal="center" wrapText="1"/>
    </xf>
    <xf numFmtId="2" fontId="3" fillId="0" borderId="1" xfId="0" applyNumberFormat="1" applyFont="1" applyBorder="1" applyAlignment="1">
      <alignment horizontal="center"/>
    </xf>
    <xf numFmtId="0" fontId="3" fillId="0" borderId="1" xfId="0" applyFont="1" applyBorder="1"/>
    <xf numFmtId="49" fontId="3" fillId="2" borderId="1" xfId="0" applyNumberFormat="1" applyFont="1" applyFill="1" applyBorder="1" applyAlignment="1">
      <alignment horizontal="center"/>
    </xf>
    <xf numFmtId="0" fontId="3" fillId="2" borderId="0" xfId="0" applyFont="1" applyFill="1"/>
    <xf numFmtId="0" fontId="3" fillId="0" borderId="0" xfId="0" applyFont="1" applyFill="1" applyBorder="1"/>
    <xf numFmtId="49" fontId="3" fillId="0" borderId="1" xfId="0" applyNumberFormat="1" applyFont="1" applyFill="1" applyBorder="1" applyAlignment="1">
      <alignment horizontal="center"/>
    </xf>
    <xf numFmtId="2" fontId="3" fillId="2" borderId="1" xfId="0" applyNumberFormat="1" applyFont="1" applyFill="1" applyBorder="1" applyAlignment="1">
      <alignment horizontal="center"/>
    </xf>
    <xf numFmtId="0" fontId="8" fillId="3" borderId="1" xfId="0" applyFont="1" applyFill="1" applyBorder="1" applyAlignment="1">
      <alignment horizontal="left" vertical="center"/>
    </xf>
    <xf numFmtId="4" fontId="3" fillId="0" borderId="1" xfId="0" applyNumberFormat="1" applyFont="1" applyBorder="1"/>
    <xf numFmtId="4" fontId="3" fillId="0" borderId="1" xfId="0" applyNumberFormat="1" applyFont="1" applyFill="1" applyBorder="1" applyAlignment="1">
      <alignment horizontal="center" wrapText="1"/>
    </xf>
    <xf numFmtId="4" fontId="3" fillId="0" borderId="1" xfId="0" applyNumberFormat="1" applyFont="1" applyFill="1" applyBorder="1"/>
    <xf numFmtId="0" fontId="8" fillId="4" borderId="0" xfId="0" applyFont="1" applyFill="1" applyBorder="1" applyAlignment="1">
      <alignment horizontal="left" vertical="center"/>
    </xf>
    <xf numFmtId="0" fontId="8" fillId="4" borderId="0" xfId="0" applyFont="1" applyFill="1"/>
    <xf numFmtId="0" fontId="8" fillId="4" borderId="0" xfId="0" applyFont="1" applyFill="1" applyAlignment="1">
      <alignment horizontal="center" vertical="center"/>
    </xf>
    <xf numFmtId="0" fontId="8" fillId="4" borderId="0" xfId="0" applyFont="1" applyFill="1" applyBorder="1" applyAlignment="1">
      <alignment horizontal="center" vertical="center"/>
    </xf>
    <xf numFmtId="0" fontId="8" fillId="4" borderId="0" xfId="0" applyFont="1" applyFill="1" applyAlignment="1">
      <alignment horizontal="left" vertical="center"/>
    </xf>
    <xf numFmtId="0" fontId="7" fillId="4" borderId="0" xfId="0" applyFont="1" applyFill="1" applyBorder="1" applyAlignment="1">
      <alignment horizontal="right" vertical="center"/>
    </xf>
    <xf numFmtId="0" fontId="7" fillId="4" borderId="0" xfId="0" applyFont="1" applyFill="1" applyBorder="1" applyAlignment="1">
      <alignment horizontal="center" vertical="center"/>
    </xf>
    <xf numFmtId="0" fontId="13" fillId="4" borderId="0" xfId="0" applyFont="1" applyFill="1" applyAlignment="1">
      <alignment horizontal="center"/>
    </xf>
    <xf numFmtId="0" fontId="7" fillId="4" borderId="0" xfId="0" applyFont="1" applyFill="1" applyBorder="1" applyAlignment="1">
      <alignment horizontal="left" vertical="center"/>
    </xf>
    <xf numFmtId="0" fontId="8" fillId="4" borderId="3" xfId="0" applyFont="1" applyFill="1" applyBorder="1" applyAlignment="1">
      <alignment vertical="center"/>
    </xf>
    <xf numFmtId="0" fontId="7" fillId="4" borderId="0" xfId="0" applyFont="1" applyFill="1" applyBorder="1" applyAlignment="1">
      <alignment horizontal="center"/>
    </xf>
    <xf numFmtId="0" fontId="0" fillId="4" borderId="0" xfId="0" applyFill="1"/>
    <xf numFmtId="0" fontId="8" fillId="4" borderId="0" xfId="0" applyFont="1" applyFill="1" applyBorder="1" applyAlignment="1">
      <alignment horizontal="left" vertical="center" wrapText="1"/>
    </xf>
    <xf numFmtId="0" fontId="8" fillId="5" borderId="1" xfId="0" applyFont="1" applyFill="1" applyBorder="1" applyAlignment="1">
      <alignment horizontal="left" vertical="center"/>
    </xf>
    <xf numFmtId="0" fontId="0" fillId="4" borderId="0" xfId="0" applyFill="1" applyBorder="1"/>
    <xf numFmtId="0" fontId="8" fillId="4" borderId="0" xfId="0" applyFont="1" applyFill="1" applyBorder="1" applyAlignment="1">
      <alignment horizontal="right" vertical="center"/>
    </xf>
    <xf numFmtId="0" fontId="8" fillId="4" borderId="0" xfId="0" applyFont="1" applyFill="1" applyBorder="1" applyAlignment="1">
      <alignment vertical="center" wrapText="1"/>
    </xf>
    <xf numFmtId="4" fontId="7" fillId="4" borderId="0" xfId="0" applyNumberFormat="1" applyFont="1" applyFill="1" applyBorder="1" applyAlignment="1">
      <alignment horizontal="center" vertical="center"/>
    </xf>
    <xf numFmtId="0" fontId="7" fillId="4"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0" xfId="0" applyFont="1" applyFill="1"/>
    <xf numFmtId="0" fontId="3" fillId="0" borderId="1" xfId="0" applyFont="1" applyFill="1" applyBorder="1" applyAlignment="1">
      <alignment horizontal="left" vertical="center" wrapText="1"/>
    </xf>
    <xf numFmtId="0" fontId="16" fillId="0" borderId="0" xfId="0" applyNumberFormat="1" applyFont="1" applyBorder="1" applyAlignment="1">
      <alignment wrapText="1"/>
    </xf>
    <xf numFmtId="3" fontId="15" fillId="0" borderId="0" xfId="0" applyNumberFormat="1" applyFont="1" applyBorder="1"/>
    <xf numFmtId="3" fontId="15" fillId="0" borderId="0" xfId="0" applyNumberFormat="1" applyFont="1" applyFill="1" applyBorder="1"/>
    <xf numFmtId="0" fontId="18" fillId="4" borderId="0" xfId="0" applyFont="1" applyFill="1" applyBorder="1" applyAlignment="1">
      <alignment horizontal="right" vertical="top"/>
    </xf>
    <xf numFmtId="0" fontId="18" fillId="4" borderId="0" xfId="0" applyFont="1" applyFill="1" applyBorder="1" applyAlignment="1">
      <alignment horizontal="center" vertical="top"/>
    </xf>
    <xf numFmtId="0" fontId="15" fillId="0" borderId="0" xfId="0" applyFont="1" applyBorder="1"/>
    <xf numFmtId="49" fontId="15" fillId="0" borderId="0" xfId="0" applyNumberFormat="1" applyFont="1" applyBorder="1"/>
    <xf numFmtId="49" fontId="0" fillId="4" borderId="0" xfId="0" applyNumberFormat="1" applyFill="1"/>
    <xf numFmtId="0" fontId="1" fillId="4" borderId="0" xfId="0" applyFont="1" applyFill="1" applyAlignment="1">
      <alignment horizontal="center"/>
    </xf>
    <xf numFmtId="4" fontId="8" fillId="4" borderId="0" xfId="0" applyNumberFormat="1" applyFont="1" applyFill="1" applyAlignment="1">
      <alignment horizontal="right" vertical="center"/>
    </xf>
    <xf numFmtId="0" fontId="7" fillId="4" borderId="0" xfId="0" applyFont="1" applyFill="1" applyBorder="1" applyAlignment="1">
      <alignment horizontal="center" vertical="center"/>
    </xf>
    <xf numFmtId="0" fontId="14" fillId="5" borderId="2" xfId="0" applyFont="1" applyFill="1" applyBorder="1" applyAlignment="1">
      <alignment horizontal="center" vertical="center"/>
    </xf>
    <xf numFmtId="0" fontId="12" fillId="4" borderId="0" xfId="0" applyFont="1" applyFill="1"/>
    <xf numFmtId="0" fontId="1" fillId="4" borderId="5" xfId="0" applyFont="1" applyFill="1" applyBorder="1" applyAlignment="1">
      <alignment vertical="center"/>
    </xf>
    <xf numFmtId="0" fontId="1" fillId="4" borderId="0" xfId="0" applyFont="1" applyFill="1" applyBorder="1" applyAlignment="1">
      <alignment vertical="center"/>
    </xf>
    <xf numFmtId="2" fontId="18" fillId="4" borderId="0" xfId="0" applyNumberFormat="1" applyFont="1" applyFill="1" applyBorder="1" applyAlignment="1">
      <alignment horizontal="center" vertical="center"/>
    </xf>
    <xf numFmtId="0" fontId="8" fillId="4" borderId="0" xfId="0" applyFont="1" applyFill="1" applyBorder="1" applyAlignment="1">
      <alignment horizontal="left" vertical="center" wrapText="1"/>
    </xf>
    <xf numFmtId="0" fontId="8" fillId="4" borderId="0" xfId="0" applyFont="1" applyFill="1" applyBorder="1" applyAlignment="1">
      <alignment horizontal="left" vertical="center"/>
    </xf>
    <xf numFmtId="0" fontId="7" fillId="5" borderId="1" xfId="0" applyFont="1" applyFill="1" applyBorder="1" applyAlignment="1">
      <alignment horizontal="center" vertical="center"/>
    </xf>
    <xf numFmtId="0" fontId="8" fillId="4" borderId="0" xfId="0" applyFont="1" applyFill="1" applyBorder="1" applyAlignment="1">
      <alignment horizontal="center" vertical="center" wrapText="1"/>
    </xf>
    <xf numFmtId="0" fontId="8" fillId="4" borderId="0" xfId="0" applyFont="1" applyFill="1" applyBorder="1" applyAlignment="1">
      <alignment horizontal="center" vertical="center"/>
    </xf>
    <xf numFmtId="4" fontId="8" fillId="3" borderId="2" xfId="0" applyNumberFormat="1" applyFont="1" applyFill="1" applyBorder="1" applyAlignment="1" applyProtection="1">
      <alignment horizontal="center" vertical="center"/>
      <protection locked="0"/>
    </xf>
    <xf numFmtId="4" fontId="8" fillId="3" borderId="3" xfId="0" applyNumberFormat="1" applyFont="1" applyFill="1" applyBorder="1" applyAlignment="1" applyProtection="1">
      <alignment horizontal="center" vertical="center"/>
      <protection locked="0"/>
    </xf>
    <xf numFmtId="4" fontId="8" fillId="3" borderId="4" xfId="0" applyNumberFormat="1" applyFont="1" applyFill="1" applyBorder="1" applyAlignment="1" applyProtection="1">
      <alignment horizontal="center" vertical="center"/>
      <protection locked="0"/>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3" borderId="4" xfId="0" applyFont="1" applyFill="1" applyBorder="1" applyAlignment="1">
      <alignment horizontal="left" vertical="center"/>
    </xf>
    <xf numFmtId="0" fontId="8" fillId="3" borderId="1" xfId="0" applyFont="1" applyFill="1" applyBorder="1" applyAlignment="1" applyProtection="1">
      <alignment horizontal="center"/>
      <protection locked="0"/>
    </xf>
    <xf numFmtId="164" fontId="14" fillId="5" borderId="3" xfId="0" applyNumberFormat="1" applyFont="1" applyFill="1" applyBorder="1" applyAlignment="1">
      <alignment horizontal="right" vertical="center"/>
    </xf>
    <xf numFmtId="164" fontId="14" fillId="5" borderId="4" xfId="0" applyNumberFormat="1" applyFont="1" applyFill="1" applyBorder="1" applyAlignment="1">
      <alignment horizontal="right" vertical="center"/>
    </xf>
    <xf numFmtId="0" fontId="8" fillId="5" borderId="2" xfId="0" applyFont="1" applyFill="1" applyBorder="1" applyAlignment="1" applyProtection="1">
      <alignment horizontal="center" vertical="center"/>
      <protection locked="0"/>
    </xf>
    <xf numFmtId="0" fontId="8" fillId="5" borderId="3" xfId="0" applyFont="1" applyFill="1" applyBorder="1" applyAlignment="1" applyProtection="1">
      <alignment horizontal="center" vertical="center"/>
      <protection locked="0"/>
    </xf>
    <xf numFmtId="0" fontId="8" fillId="5" borderId="4" xfId="0" applyFont="1" applyFill="1" applyBorder="1" applyAlignment="1" applyProtection="1">
      <alignment horizontal="center" vertical="center"/>
      <protection locked="0"/>
    </xf>
    <xf numFmtId="0" fontId="8" fillId="4" borderId="0" xfId="0" applyFont="1" applyFill="1" applyBorder="1" applyAlignment="1">
      <alignment horizontal="right" vertical="center"/>
    </xf>
    <xf numFmtId="0" fontId="7" fillId="6" borderId="1" xfId="0" applyFont="1" applyFill="1" applyBorder="1" applyAlignment="1">
      <alignment horizontal="center" vertical="center"/>
    </xf>
    <xf numFmtId="49" fontId="9" fillId="3" borderId="2" xfId="0" applyNumberFormat="1" applyFont="1" applyFill="1" applyBorder="1" applyAlignment="1" applyProtection="1">
      <alignment horizontal="center" vertical="center" shrinkToFit="1"/>
      <protection locked="0"/>
    </xf>
    <xf numFmtId="49" fontId="9" fillId="3" borderId="3" xfId="0" applyNumberFormat="1" applyFont="1" applyFill="1" applyBorder="1" applyAlignment="1" applyProtection="1">
      <alignment horizontal="center" vertical="center" shrinkToFit="1"/>
      <protection locked="0"/>
    </xf>
    <xf numFmtId="49" fontId="9" fillId="3" borderId="4" xfId="0" applyNumberFormat="1" applyFont="1" applyFill="1" applyBorder="1" applyAlignment="1" applyProtection="1">
      <alignment horizontal="center" vertical="center" shrinkToFit="1"/>
      <protection locked="0"/>
    </xf>
    <xf numFmtId="0" fontId="8" fillId="5" borderId="1" xfId="0" applyFont="1" applyFill="1" applyBorder="1" applyAlignment="1" applyProtection="1">
      <alignment horizontal="center" vertical="center"/>
      <protection locked="0"/>
    </xf>
    <xf numFmtId="0" fontId="8" fillId="4" borderId="5" xfId="0" applyFont="1" applyFill="1" applyBorder="1" applyAlignment="1">
      <alignment horizontal="right" vertical="center"/>
    </xf>
    <xf numFmtId="0" fontId="12" fillId="4" borderId="5" xfId="0" applyFont="1" applyFill="1" applyBorder="1" applyAlignment="1">
      <alignment horizontal="center" vertical="center"/>
    </xf>
    <xf numFmtId="0" fontId="7" fillId="3" borderId="1" xfId="0" applyFont="1" applyFill="1" applyBorder="1" applyAlignment="1">
      <alignment horizontal="center" vertical="center"/>
    </xf>
    <xf numFmtId="0" fontId="8" fillId="4" borderId="5" xfId="0" applyFont="1" applyFill="1" applyBorder="1" applyAlignment="1">
      <alignment horizontal="left" vertical="center"/>
    </xf>
    <xf numFmtId="0" fontId="9" fillId="5" borderId="1" xfId="0" applyFont="1" applyFill="1" applyBorder="1" applyAlignment="1">
      <alignment horizontal="left" vertical="center"/>
    </xf>
    <xf numFmtId="0" fontId="7" fillId="4" borderId="0" xfId="0" applyFont="1" applyFill="1" applyBorder="1" applyAlignment="1">
      <alignment horizontal="center" vertical="center"/>
    </xf>
    <xf numFmtId="0" fontId="8" fillId="6" borderId="2" xfId="0" applyFont="1" applyFill="1" applyBorder="1" applyAlignment="1">
      <alignment horizontal="left" vertical="center"/>
    </xf>
    <xf numFmtId="0" fontId="8" fillId="6" borderId="3" xfId="0" applyFont="1" applyFill="1" applyBorder="1" applyAlignment="1">
      <alignment horizontal="left" vertical="center"/>
    </xf>
    <xf numFmtId="0" fontId="8" fillId="6" borderId="4" xfId="0" applyFont="1" applyFill="1" applyBorder="1" applyAlignment="1">
      <alignment horizontal="left" vertical="center"/>
    </xf>
    <xf numFmtId="0" fontId="8" fillId="6" borderId="1" xfId="0" applyFont="1" applyFill="1" applyBorder="1" applyAlignment="1" applyProtection="1">
      <alignment horizontal="center"/>
      <protection locked="0"/>
    </xf>
    <xf numFmtId="49" fontId="6"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2" fillId="0" borderId="0" xfId="0" applyFont="1" applyBorder="1" applyAlignment="1">
      <alignment horizontal="center" vertical="center"/>
    </xf>
    <xf numFmtId="49" fontId="3" fillId="0" borderId="2"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3" fillId="0" borderId="1" xfId="0" applyNumberFormat="1" applyFont="1" applyBorder="1" applyAlignment="1">
      <alignment horizont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72;&#1083;&#1100;&#1082;&#1091;&#1083;&#1103;&#1090;&#1086;&#1088;%20&#1088;&#1072;&#1089;&#1095;&#1077;&#1090;&#1072;%20&#1087;&#1083;&#1072;&#1090;&#1099;%20&#1079;&#1072;%20&#1090;&#1077;&#1093;&#1085;&#1086;&#1083;&#1086;&#1075;&#1080;&#1095;&#1077;&#1089;&#1082;&#1086;&#1077;%20&#1087;&#1088;&#1080;&#1089;&#1086;&#1077;&#1076;&#1080;&#1085;&#1077;&#1085;&#1080;&#1077;%20&#1082;%20&#1089;&#1077;&#1090;&#1103;&#1084;%20&#1093;&#1086;&#1083;&#1086;&#1076;&#1085;&#1086;&#1075;&#1086;%20&#1074;&#1086;&#1076;&#1086;&#1089;&#1085;&#1072;&#1073;&#1078;&#1077;&#1085;&#1080;&#1103;%20&#1080;%20&#1074;&#1086;&#1076;&#1086;&#1086;&#1090;&#1074;&#1077;&#1076;&#1077;&#1085;&#1080;&#1103;%20&#1085;&#1072;%202017%20&#1075;&#1086;&#1076;%20&#1085;&#1072;%20&#1090;&#1077;&#1088;&#1088;&#1080;&#1090;&#1086;&#1088;&#1080;&#1080;%20&#1063;&#1077;&#1083;&#1103;&#1073;&#1080;&#1085;&#1089;&#1082;&#1086;&#1081;%20&#1086;&#1073;&#1083;&#1072;&#1089;&#1090;&#1080;.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РАСЧЕТ"/>
      <sheetName val="реестр ОВКХ 2017г"/>
      <sheetName val="МУП ПОВВ"/>
      <sheetName val="МП трест Водоканал"/>
      <sheetName val="АО Челябинское авиапредприятие"/>
      <sheetName val="МУП МПОЭ"/>
      <sheetName val="ОАО Трансэнерго"/>
      <sheetName val="МУП АКХ"/>
      <sheetName val="ООО Водоканал"/>
      <sheetName val="прочие ОВКХ"/>
    </sheetNames>
    <sheetDataSet>
      <sheetData sheetId="0" refreshError="1"/>
      <sheetData sheetId="1">
        <row r="1">
          <cell r="E1">
            <v>4</v>
          </cell>
          <cell r="F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cell r="AA1">
            <v>26</v>
          </cell>
          <cell r="AB1">
            <v>27</v>
          </cell>
          <cell r="AC1">
            <v>28</v>
          </cell>
          <cell r="AD1">
            <v>29</v>
          </cell>
          <cell r="AE1">
            <v>30</v>
          </cell>
          <cell r="AF1">
            <v>31</v>
          </cell>
          <cell r="AG1">
            <v>32</v>
          </cell>
          <cell r="AH1">
            <v>33</v>
          </cell>
          <cell r="AI1">
            <v>34</v>
          </cell>
          <cell r="AJ1">
            <v>35</v>
          </cell>
          <cell r="AK1">
            <v>36</v>
          </cell>
          <cell r="AL1">
            <v>37</v>
          </cell>
          <cell r="AM1">
            <v>38</v>
          </cell>
          <cell r="AN1">
            <v>39</v>
          </cell>
          <cell r="AO1">
            <v>40</v>
          </cell>
          <cell r="AP1">
            <v>41</v>
          </cell>
          <cell r="AQ1">
            <v>42</v>
          </cell>
          <cell r="AR1">
            <v>43</v>
          </cell>
          <cell r="AS1">
            <v>44</v>
          </cell>
          <cell r="AT1">
            <v>45</v>
          </cell>
          <cell r="AU1">
            <v>46</v>
          </cell>
          <cell r="AV1">
            <v>47</v>
          </cell>
          <cell r="AW1">
            <v>48</v>
          </cell>
          <cell r="AX1">
            <v>49</v>
          </cell>
          <cell r="AY1">
            <v>50</v>
          </cell>
          <cell r="AZ1">
            <v>51</v>
          </cell>
          <cell r="BA1">
            <v>52</v>
          </cell>
          <cell r="BB1">
            <v>53</v>
          </cell>
          <cell r="BC1">
            <v>54</v>
          </cell>
          <cell r="BD1">
            <v>55</v>
          </cell>
          <cell r="BE1">
            <v>56</v>
          </cell>
          <cell r="BF1">
            <v>57</v>
          </cell>
          <cell r="BG1">
            <v>58</v>
          </cell>
          <cell r="BH1">
            <v>59</v>
          </cell>
          <cell r="BI1">
            <v>60</v>
          </cell>
          <cell r="BJ1">
            <v>61</v>
          </cell>
          <cell r="BK1">
            <v>62</v>
          </cell>
          <cell r="BL1">
            <v>63</v>
          </cell>
          <cell r="BM1">
            <v>64</v>
          </cell>
          <cell r="BN1">
            <v>65</v>
          </cell>
          <cell r="BO1">
            <v>66</v>
          </cell>
          <cell r="BP1">
            <v>67</v>
          </cell>
          <cell r="BQ1">
            <v>68</v>
          </cell>
          <cell r="BR1">
            <v>69</v>
          </cell>
          <cell r="BS1">
            <v>70</v>
          </cell>
          <cell r="BT1">
            <v>71</v>
          </cell>
          <cell r="BU1">
            <v>72</v>
          </cell>
          <cell r="BV1">
            <v>73</v>
          </cell>
          <cell r="BW1">
            <v>74</v>
          </cell>
          <cell r="BX1">
            <v>75</v>
          </cell>
          <cell r="BY1">
            <v>76</v>
          </cell>
          <cell r="BZ1">
            <v>77</v>
          </cell>
          <cell r="CA1">
            <v>78</v>
          </cell>
          <cell r="CB1">
            <v>79</v>
          </cell>
          <cell r="CC1">
            <v>80</v>
          </cell>
          <cell r="CD1">
            <v>81</v>
          </cell>
          <cell r="CE1">
            <v>82</v>
          </cell>
          <cell r="CF1">
            <v>83</v>
          </cell>
          <cell r="CG1">
            <v>84</v>
          </cell>
          <cell r="CH1">
            <v>85</v>
          </cell>
          <cell r="CI1">
            <v>86</v>
          </cell>
        </row>
        <row r="2">
          <cell r="E2" t="str">
            <v>1.1</v>
          </cell>
          <cell r="F2" t="str">
            <v>1.2</v>
          </cell>
          <cell r="G2" t="str">
            <v>1.3</v>
          </cell>
          <cell r="H2" t="str">
            <v>1.4</v>
          </cell>
          <cell r="I2" t="str">
            <v>1.5</v>
          </cell>
          <cell r="J2" t="str">
            <v>1.6</v>
          </cell>
          <cell r="K2" t="str">
            <v>2.1</v>
          </cell>
          <cell r="L2" t="str">
            <v>2.2</v>
          </cell>
          <cell r="M2" t="str">
            <v>2.3</v>
          </cell>
          <cell r="N2" t="str">
            <v>2.4</v>
          </cell>
          <cell r="O2" t="str">
            <v>2.5</v>
          </cell>
          <cell r="P2" t="str">
            <v>2.6</v>
          </cell>
          <cell r="Q2" t="str">
            <v>3.1</v>
          </cell>
          <cell r="R2" t="str">
            <v>3.2</v>
          </cell>
          <cell r="S2" t="str">
            <v>3.3</v>
          </cell>
          <cell r="T2" t="str">
            <v>3.4</v>
          </cell>
          <cell r="U2" t="str">
            <v>3.5</v>
          </cell>
          <cell r="V2" t="str">
            <v>3.6</v>
          </cell>
          <cell r="W2" t="str">
            <v>4.1</v>
          </cell>
          <cell r="X2" t="str">
            <v>4.2</v>
          </cell>
          <cell r="Y2" t="str">
            <v>4.3</v>
          </cell>
          <cell r="Z2" t="str">
            <v>4.4</v>
          </cell>
          <cell r="AA2" t="str">
            <v>4.5</v>
          </cell>
          <cell r="AB2" t="str">
            <v>4.6</v>
          </cell>
          <cell r="AC2" t="str">
            <v>5.1</v>
          </cell>
          <cell r="AD2" t="str">
            <v>5.2</v>
          </cell>
          <cell r="AE2" t="str">
            <v>5.3</v>
          </cell>
          <cell r="AF2" t="str">
            <v>5.4</v>
          </cell>
          <cell r="AG2" t="str">
            <v>5.5</v>
          </cell>
          <cell r="AH2" t="str">
            <v>5.6</v>
          </cell>
          <cell r="AI2" t="str">
            <v>6.1</v>
          </cell>
          <cell r="AJ2" t="str">
            <v>6.2</v>
          </cell>
          <cell r="AK2" t="str">
            <v>6.3</v>
          </cell>
          <cell r="AL2" t="str">
            <v>6.4</v>
          </cell>
          <cell r="AM2" t="str">
            <v>6.5</v>
          </cell>
          <cell r="AN2" t="str">
            <v>6.6</v>
          </cell>
          <cell r="AO2" t="str">
            <v>ставка за нагрузку ВО</v>
          </cell>
          <cell r="AP2" t="str">
            <v>1.1.</v>
          </cell>
          <cell r="AQ2" t="str">
            <v>1.2</v>
          </cell>
          <cell r="AR2" t="str">
            <v>1.3</v>
          </cell>
          <cell r="AS2" t="str">
            <v>2.1</v>
          </cell>
          <cell r="AT2" t="str">
            <v>2.2</v>
          </cell>
          <cell r="AU2" t="str">
            <v>2.3.</v>
          </cell>
          <cell r="AV2" t="str">
            <v>3.1</v>
          </cell>
          <cell r="AW2" t="str">
            <v>3.2</v>
          </cell>
          <cell r="AX2" t="str">
            <v>3.3</v>
          </cell>
          <cell r="AY2" t="str">
            <v xml:space="preserve"> ВС в две нитки</v>
          </cell>
          <cell r="AZ2" t="str">
            <v>1.1</v>
          </cell>
          <cell r="BA2" t="str">
            <v>1.2</v>
          </cell>
          <cell r="BB2" t="str">
            <v>1.3</v>
          </cell>
          <cell r="BC2" t="str">
            <v>1.4</v>
          </cell>
          <cell r="BD2" t="str">
            <v>1.5</v>
          </cell>
          <cell r="BE2" t="str">
            <v>1.6</v>
          </cell>
          <cell r="BF2" t="str">
            <v>2.1</v>
          </cell>
          <cell r="BG2" t="str">
            <v>2.2</v>
          </cell>
          <cell r="BH2" t="str">
            <v>2.3</v>
          </cell>
          <cell r="BI2" t="str">
            <v>2.4</v>
          </cell>
          <cell r="BJ2" t="str">
            <v>2.5</v>
          </cell>
          <cell r="BK2" t="str">
            <v>2.6</v>
          </cell>
          <cell r="BL2" t="str">
            <v>3.1</v>
          </cell>
          <cell r="BM2" t="str">
            <v>3.2</v>
          </cell>
          <cell r="BN2" t="str">
            <v>3.3</v>
          </cell>
          <cell r="BO2" t="str">
            <v>3.4</v>
          </cell>
          <cell r="BP2" t="str">
            <v>3.5</v>
          </cell>
          <cell r="BQ2" t="str">
            <v>3.6</v>
          </cell>
          <cell r="BR2" t="str">
            <v>4.1</v>
          </cell>
          <cell r="BS2" t="str">
            <v>4.2</v>
          </cell>
          <cell r="BT2" t="str">
            <v>4.3</v>
          </cell>
          <cell r="BU2" t="str">
            <v>4.4</v>
          </cell>
          <cell r="BV2" t="str">
            <v>4.5</v>
          </cell>
          <cell r="BW2" t="str">
            <v>4.6</v>
          </cell>
          <cell r="BX2" t="str">
            <v>5.1</v>
          </cell>
          <cell r="BY2" t="str">
            <v>5.2</v>
          </cell>
          <cell r="BZ2" t="str">
            <v>5.3</v>
          </cell>
          <cell r="CA2" t="str">
            <v>5.4</v>
          </cell>
          <cell r="CB2" t="str">
            <v>5.5</v>
          </cell>
          <cell r="CC2" t="str">
            <v>5.6</v>
          </cell>
          <cell r="CD2" t="str">
            <v>6.6</v>
          </cell>
          <cell r="CE2" t="str">
            <v>6.7</v>
          </cell>
          <cell r="CF2" t="str">
            <v>6.8</v>
          </cell>
          <cell r="CG2" t="str">
            <v>6.9</v>
          </cell>
          <cell r="CH2" t="str">
            <v>6.10</v>
          </cell>
          <cell r="CI2" t="str">
            <v>6.11</v>
          </cell>
        </row>
        <row r="3">
          <cell r="E3">
            <v>6.7881844876898594</v>
          </cell>
          <cell r="F3">
            <v>7.7524805441386189</v>
          </cell>
          <cell r="G3">
            <v>8.7167766005873766</v>
          </cell>
          <cell r="H3">
            <v>8.7167766005873766</v>
          </cell>
          <cell r="I3">
            <v>9.4173996080115625</v>
          </cell>
          <cell r="J3">
            <v>10.802964659859505</v>
          </cell>
          <cell r="K3">
            <v>6.8765845934762666</v>
          </cell>
          <cell r="L3">
            <v>7.4586552866059863</v>
          </cell>
          <cell r="M3">
            <v>8.0407259797357042</v>
          </cell>
          <cell r="N3">
            <v>8.1718442344866382</v>
          </cell>
          <cell r="O3">
            <v>9.3573068915566893</v>
          </cell>
          <cell r="P3">
            <v>10.287897194362287</v>
          </cell>
          <cell r="Q3">
            <v>5.992220620364316</v>
          </cell>
          <cell r="R3">
            <v>7.0850794033604698</v>
          </cell>
          <cell r="S3">
            <v>8.1779381863566218</v>
          </cell>
          <cell r="T3">
            <v>7.7428028041962103</v>
          </cell>
          <cell r="U3">
            <v>8.5883046028519416</v>
          </cell>
          <cell r="V3">
            <v>9.4358629212454357</v>
          </cell>
          <cell r="W3">
            <v>6.0470359442568498</v>
          </cell>
          <cell r="X3">
            <v>6.8949722993668408</v>
          </cell>
          <cell r="Y3">
            <v>7.7429086544768326</v>
          </cell>
          <cell r="Z3">
            <v>7.7429086544768326</v>
          </cell>
          <cell r="AA3">
            <v>8.3589724091542479</v>
          </cell>
          <cell r="AB3">
            <v>9.9934217136772787</v>
          </cell>
          <cell r="AC3">
            <v>6.0379176986548631</v>
          </cell>
          <cell r="AD3">
            <v>6.5416289411884154</v>
          </cell>
          <cell r="AE3">
            <v>7.0453401837219669</v>
          </cell>
          <cell r="AF3">
            <v>7.1587965630780133</v>
          </cell>
          <cell r="AG3">
            <v>8.1846672399103291</v>
          </cell>
          <cell r="AH3">
            <v>9.3669392670931124</v>
          </cell>
          <cell r="AI3">
            <v>5.1763115358762199</v>
          </cell>
          <cell r="AJ3">
            <v>6.1023502766151587</v>
          </cell>
          <cell r="AK3">
            <v>7.0283890173540957</v>
          </cell>
          <cell r="AL3">
            <v>6.6596671255484443</v>
          </cell>
          <cell r="AM3">
            <v>7.3761223106596567</v>
          </cell>
          <cell r="AN3">
            <v>8.5639439168406692</v>
          </cell>
          <cell r="AO3">
            <v>18.962</v>
          </cell>
          <cell r="AP3">
            <v>6.8831019464687344</v>
          </cell>
          <cell r="AQ3">
            <v>7.4020556294115778</v>
          </cell>
          <cell r="AR3">
            <v>8.4600000000000009</v>
          </cell>
          <cell r="AS3">
            <v>6.6655191339198669</v>
          </cell>
          <cell r="AT3">
            <v>6.5953706408060864</v>
          </cell>
          <cell r="AU3">
            <v>7.01</v>
          </cell>
          <cell r="AV3">
            <v>7.6637628875103454</v>
          </cell>
          <cell r="AW3">
            <v>7.7016875309096502</v>
          </cell>
          <cell r="AX3">
            <v>8.1999999999999993</v>
          </cell>
          <cell r="AZ3">
            <v>12.130994640461722</v>
          </cell>
          <cell r="BA3">
            <v>13.934228266020906</v>
          </cell>
          <cell r="BB3">
            <v>15.737461891580091</v>
          </cell>
          <cell r="BC3">
            <v>15.737461891580091</v>
          </cell>
          <cell r="BD3">
            <v>17.047626915463319</v>
          </cell>
          <cell r="BE3">
            <v>19.638633562418971</v>
          </cell>
          <cell r="BF3">
            <v>12.296302838282314</v>
          </cell>
          <cell r="BG3">
            <v>13.384775034434888</v>
          </cell>
          <cell r="BH3">
            <v>14.473247230587464</v>
          </cell>
          <cell r="BI3">
            <v>14.718438366971716</v>
          </cell>
          <cell r="BJ3">
            <v>16.935253535692709</v>
          </cell>
          <cell r="BK3">
            <v>18.675457401939173</v>
          </cell>
          <cell r="BL3">
            <v>10.642542208562974</v>
          </cell>
          <cell r="BM3">
            <v>12.686188132765778</v>
          </cell>
          <cell r="BN3">
            <v>14.729834056968585</v>
          </cell>
          <cell r="BO3">
            <v>13.916130892328615</v>
          </cell>
          <cell r="BP3">
            <v>15.497219255814827</v>
          </cell>
          <cell r="BQ3">
            <v>17.082153311210657</v>
          </cell>
          <cell r="BR3">
            <v>10.745046864241994</v>
          </cell>
          <cell r="BS3">
            <v>12.330687848297686</v>
          </cell>
          <cell r="BT3">
            <v>13.916328832353377</v>
          </cell>
          <cell r="BU3">
            <v>13.916328832353377</v>
          </cell>
          <cell r="BV3">
            <v>15.068368053600141</v>
          </cell>
          <cell r="BW3">
            <v>18.124788253058203</v>
          </cell>
          <cell r="BX3">
            <v>10.727995744966286</v>
          </cell>
          <cell r="BY3">
            <v>11.669935768504033</v>
          </cell>
          <cell r="BZ3">
            <v>12.611875792041776</v>
          </cell>
          <cell r="CA3">
            <v>12.824039221437582</v>
          </cell>
          <cell r="CB3">
            <v>14.742417387114008</v>
          </cell>
          <cell r="CC3">
            <v>16.95326607794582</v>
          </cell>
          <cell r="CD3">
            <v>9.1167922205702343</v>
          </cell>
          <cell r="CE3">
            <v>10.848484665752046</v>
          </cell>
          <cell r="CF3">
            <v>12.580177110933858</v>
          </cell>
          <cell r="CG3">
            <v>11.890667173257285</v>
          </cell>
          <cell r="CH3">
            <v>13.230438369415255</v>
          </cell>
          <cell r="CI3">
            <v>15.451664772973746</v>
          </cell>
        </row>
        <row r="4">
          <cell r="E4">
            <v>6.7881844876898594</v>
          </cell>
          <cell r="F4">
            <v>7.7524805441386189</v>
          </cell>
          <cell r="G4">
            <v>8.7167766005873766</v>
          </cell>
          <cell r="H4">
            <v>8.7167766005873766</v>
          </cell>
          <cell r="I4">
            <v>9.4173996080115625</v>
          </cell>
          <cell r="J4">
            <v>9.4173996080115625</v>
          </cell>
          <cell r="K4">
            <v>6.8765845934762666</v>
          </cell>
          <cell r="L4">
            <v>7.4586552866059863</v>
          </cell>
          <cell r="M4">
            <v>8.0407259797357042</v>
          </cell>
          <cell r="N4">
            <v>8.1718442344866382</v>
          </cell>
          <cell r="O4">
            <v>9.3573068915566893</v>
          </cell>
          <cell r="P4">
            <v>0</v>
          </cell>
          <cell r="Q4">
            <v>5.992220620364316</v>
          </cell>
          <cell r="R4">
            <v>7.0850794033604698</v>
          </cell>
          <cell r="S4">
            <v>8.1779381863566218</v>
          </cell>
          <cell r="T4">
            <v>7.7428028041962103</v>
          </cell>
          <cell r="U4">
            <v>8.5883046028519416</v>
          </cell>
          <cell r="V4">
            <v>0</v>
          </cell>
          <cell r="W4">
            <v>6.0470359442568498</v>
          </cell>
          <cell r="X4">
            <v>6.8949722993668408</v>
          </cell>
          <cell r="Y4">
            <v>7.7429086544768326</v>
          </cell>
          <cell r="Z4">
            <v>7.7429086544768326</v>
          </cell>
          <cell r="AA4">
            <v>8.3589724091542479</v>
          </cell>
          <cell r="AB4">
            <v>0</v>
          </cell>
          <cell r="AC4">
            <v>6.0379176986548631</v>
          </cell>
          <cell r="AD4">
            <v>6.5416289411884154</v>
          </cell>
          <cell r="AE4">
            <v>7.0453401837219669</v>
          </cell>
          <cell r="AF4">
            <v>7.1587965630780133</v>
          </cell>
          <cell r="AG4">
            <v>8.1846672399103291</v>
          </cell>
          <cell r="AH4">
            <v>8.1846672399103291</v>
          </cell>
          <cell r="AI4">
            <v>5.1763115358762199</v>
          </cell>
          <cell r="AJ4">
            <v>6.1023502766151587</v>
          </cell>
          <cell r="AK4">
            <v>7.0283890173540957</v>
          </cell>
          <cell r="AL4">
            <v>6.6596671255484443</v>
          </cell>
          <cell r="AM4">
            <v>7.3761223106596567</v>
          </cell>
          <cell r="AN4">
            <v>0</v>
          </cell>
          <cell r="AO4">
            <v>10.162000000000001</v>
          </cell>
          <cell r="AP4">
            <v>6.8831019464687344</v>
          </cell>
          <cell r="AQ4">
            <v>7.4020556294115778</v>
          </cell>
          <cell r="AR4">
            <v>0</v>
          </cell>
          <cell r="AS4">
            <v>6.6655191339198669</v>
          </cell>
          <cell r="AT4">
            <v>6.5953706408060864</v>
          </cell>
          <cell r="AU4">
            <v>7.01</v>
          </cell>
          <cell r="AV4">
            <v>7.6637628875103454</v>
          </cell>
          <cell r="AW4">
            <v>7.7016875309096502</v>
          </cell>
          <cell r="AX4">
            <v>8.1999999999999993</v>
          </cell>
          <cell r="AZ4">
            <v>12.130994640461722</v>
          </cell>
          <cell r="BA4">
            <v>13.934228266020906</v>
          </cell>
          <cell r="BB4">
            <v>15.737461891580091</v>
          </cell>
          <cell r="BC4">
            <v>15.737461891580091</v>
          </cell>
          <cell r="BD4">
            <v>17.047626915463319</v>
          </cell>
          <cell r="BE4">
            <v>19.638633562418971</v>
          </cell>
          <cell r="BF4">
            <v>12.296302838282314</v>
          </cell>
          <cell r="BG4">
            <v>13.384775034434888</v>
          </cell>
          <cell r="BH4">
            <v>14.473247230587464</v>
          </cell>
          <cell r="BI4">
            <v>14.718438366971716</v>
          </cell>
          <cell r="BJ4">
            <v>16.935253535692709</v>
          </cell>
          <cell r="BK4">
            <v>18.675457401939173</v>
          </cell>
          <cell r="BL4">
            <v>10.642542208562974</v>
          </cell>
          <cell r="BM4">
            <v>12.686188132765778</v>
          </cell>
          <cell r="BN4">
            <v>14.729834056968585</v>
          </cell>
          <cell r="BO4">
            <v>13.916130892328615</v>
          </cell>
          <cell r="BP4">
            <v>15.497219255814827</v>
          </cell>
          <cell r="BQ4">
            <v>17.082153311210657</v>
          </cell>
          <cell r="BR4">
            <v>10.745046864241994</v>
          </cell>
          <cell r="BS4">
            <v>12.330687848297686</v>
          </cell>
          <cell r="BT4">
            <v>13.916328832353377</v>
          </cell>
          <cell r="BU4">
            <v>13.916328832353377</v>
          </cell>
          <cell r="BV4">
            <v>15.068368053600141</v>
          </cell>
          <cell r="BW4">
            <v>18.124788253058203</v>
          </cell>
          <cell r="BX4">
            <v>10.727995744966286</v>
          </cell>
          <cell r="BY4">
            <v>11.669935768504033</v>
          </cell>
          <cell r="BZ4">
            <v>12.611875792041776</v>
          </cell>
          <cell r="CA4">
            <v>12.824039221437582</v>
          </cell>
          <cell r="CB4">
            <v>14.742417387114008</v>
          </cell>
          <cell r="CC4">
            <v>16.95326607794582</v>
          </cell>
          <cell r="CD4">
            <v>9.1167922205702343</v>
          </cell>
          <cell r="CE4">
            <v>10.848484665752046</v>
          </cell>
          <cell r="CF4">
            <v>12.580177110933858</v>
          </cell>
          <cell r="CG4">
            <v>11.890667173257285</v>
          </cell>
          <cell r="CH4">
            <v>13.230438369415255</v>
          </cell>
          <cell r="CI4">
            <v>15.451664772973746</v>
          </cell>
        </row>
        <row r="5">
          <cell r="E5">
            <v>3.3961246040964004</v>
          </cell>
          <cell r="F5">
            <v>4.1827099062892001</v>
          </cell>
          <cell r="G5">
            <v>4.9692952084820003</v>
          </cell>
          <cell r="H5">
            <v>4.9692952084820003</v>
          </cell>
          <cell r="I5">
            <v>5.5314775732479999</v>
          </cell>
          <cell r="J5">
            <v>0</v>
          </cell>
          <cell r="K5">
            <v>3.4842642498125</v>
          </cell>
          <cell r="L5">
            <v>3.9634901179291</v>
          </cell>
          <cell r="M5">
            <v>4.4427159860456999</v>
          </cell>
          <cell r="N5">
            <v>4.5347984806739996</v>
          </cell>
          <cell r="O5">
            <v>5.513969757382899</v>
          </cell>
          <cell r="P5">
            <v>0</v>
          </cell>
          <cell r="Q5">
            <v>3.3721672274278993</v>
          </cell>
          <cell r="R5">
            <v>3.5910214536372003</v>
          </cell>
          <cell r="S5">
            <v>3.8098756798465008</v>
          </cell>
          <cell r="T5">
            <v>4.1303692397693004</v>
          </cell>
          <cell r="U5">
            <v>4.8183310959927006</v>
          </cell>
          <cell r="V5">
            <v>0</v>
          </cell>
          <cell r="W5">
            <v>3.0252487463186992</v>
          </cell>
          <cell r="X5">
            <v>3.7186418116396998</v>
          </cell>
          <cell r="Y5">
            <v>4.4120348769606998</v>
          </cell>
          <cell r="Z5">
            <v>4.4120348769606998</v>
          </cell>
          <cell r="AA5">
            <v>4.907619651325601</v>
          </cell>
          <cell r="AB5">
            <v>0</v>
          </cell>
          <cell r="AC5">
            <v>3.0490755650761989</v>
          </cell>
          <cell r="AD5">
            <v>3.463505541963499</v>
          </cell>
          <cell r="AE5">
            <v>3.8779355188508005</v>
          </cell>
          <cell r="AF5">
            <v>3.9575627887697</v>
          </cell>
          <cell r="AG5">
            <v>4.8043483437246008</v>
          </cell>
          <cell r="AH5">
            <v>0</v>
          </cell>
          <cell r="AI5">
            <v>2.8833061854794995</v>
          </cell>
          <cell r="AJ5">
            <v>3.0677192347670008</v>
          </cell>
          <cell r="AK5">
            <v>3.2521322840544999</v>
          </cell>
          <cell r="AL5">
            <v>3.5221913229580006</v>
          </cell>
          <cell r="AM5">
            <v>4.1018945593801996</v>
          </cell>
          <cell r="AN5">
            <v>0</v>
          </cell>
          <cell r="AO5">
            <v>0.45</v>
          </cell>
          <cell r="AP5">
            <v>5.1162979328357379</v>
          </cell>
          <cell r="AQ5">
            <v>5.4502640247104504</v>
          </cell>
          <cell r="AR5">
            <v>0</v>
          </cell>
          <cell r="AS5">
            <v>5.2037889668499906</v>
          </cell>
          <cell r="AT5">
            <v>5.3149864452278006</v>
          </cell>
          <cell r="AU5">
            <v>0</v>
          </cell>
          <cell r="AV5">
            <v>4.4021568654144403</v>
          </cell>
          <cell r="AW5">
            <v>4.4414461798033145</v>
          </cell>
          <cell r="AX5">
            <v>0</v>
          </cell>
          <cell r="AZ5">
            <v>6.1196749073598591</v>
          </cell>
          <cell r="BA5">
            <v>7.5905894224603943</v>
          </cell>
          <cell r="BB5">
            <v>9.0615039375609321</v>
          </cell>
          <cell r="BC5">
            <v>9.0615039375609321</v>
          </cell>
          <cell r="BD5">
            <v>10.11278495967335</v>
          </cell>
          <cell r="BE5">
            <v>0</v>
          </cell>
          <cell r="BF5">
            <v>6.2844960448489662</v>
          </cell>
          <cell r="BG5">
            <v>7.1806484182270074</v>
          </cell>
          <cell r="BH5">
            <v>8.0768007916050522</v>
          </cell>
          <cell r="BI5">
            <v>8.2489950565599717</v>
          </cell>
          <cell r="BJ5">
            <v>10.080045344005613</v>
          </cell>
          <cell r="BK5">
            <v>0</v>
          </cell>
          <cell r="BL5">
            <v>6.0748746129897633</v>
          </cell>
          <cell r="BM5">
            <v>6.4841320160011549</v>
          </cell>
          <cell r="BN5">
            <v>6.8933894190125464</v>
          </cell>
          <cell r="BO5">
            <v>7.492712376068182</v>
          </cell>
          <cell r="BP5">
            <v>8.7792010472059392</v>
          </cell>
          <cell r="BQ5">
            <v>0</v>
          </cell>
          <cell r="BR5">
            <v>5.4261370533155606</v>
          </cell>
          <cell r="BS5">
            <v>6.7227820854658313</v>
          </cell>
          <cell r="BT5">
            <v>8.0194271176160985</v>
          </cell>
          <cell r="BU5">
            <v>8.0194271176160985</v>
          </cell>
          <cell r="BV5">
            <v>8.9461706456784622</v>
          </cell>
          <cell r="BW5">
            <v>0</v>
          </cell>
          <cell r="BX5">
            <v>5.4706932043920853</v>
          </cell>
          <cell r="BY5">
            <v>6.2456772611713367</v>
          </cell>
          <cell r="BZ5">
            <v>7.0206613179505872</v>
          </cell>
          <cell r="CA5">
            <v>7.1695643126989319</v>
          </cell>
          <cell r="CB5">
            <v>8.7530533004645932</v>
          </cell>
          <cell r="CC5">
            <v>0</v>
          </cell>
          <cell r="CD5">
            <v>5.1607044645462574</v>
          </cell>
          <cell r="CE5">
            <v>5.5055568667138823</v>
          </cell>
          <cell r="CF5">
            <v>5.8504092688815064</v>
          </cell>
          <cell r="CG5">
            <v>6.3554196716310525</v>
          </cell>
          <cell r="CH5">
            <v>7.4394647237405662</v>
          </cell>
          <cell r="CI5">
            <v>0</v>
          </cell>
        </row>
        <row r="6">
          <cell r="E6">
            <v>2.6251386222257023</v>
          </cell>
          <cell r="F6">
            <v>3.3308931716760046</v>
          </cell>
          <cell r="G6">
            <v>4.0366477211263057</v>
          </cell>
          <cell r="H6">
            <v>4.0366477211263057</v>
          </cell>
          <cell r="I6">
            <v>4.7307635550426017</v>
          </cell>
          <cell r="J6">
            <v>0</v>
          </cell>
          <cell r="K6">
            <v>2.6151052467653524</v>
          </cell>
          <cell r="L6">
            <v>3.1163034890716075</v>
          </cell>
          <cell r="M6">
            <v>3.6175017313778643</v>
          </cell>
          <cell r="N6">
            <v>3.7074561320568642</v>
          </cell>
          <cell r="O6">
            <v>4.729711780511586</v>
          </cell>
          <cell r="P6">
            <v>0</v>
          </cell>
          <cell r="Q6">
            <v>2.4770598395695025</v>
          </cell>
          <cell r="R6">
            <v>2.7004512143018733</v>
          </cell>
          <cell r="S6">
            <v>2.9238425890342459</v>
          </cell>
          <cell r="T6">
            <v>3.256175662558169</v>
          </cell>
          <cell r="U6">
            <v>3.9704689605036938</v>
          </cell>
          <cell r="V6">
            <v>0</v>
          </cell>
          <cell r="W6">
            <v>2.3483004943514381</v>
          </cell>
          <cell r="X6">
            <v>2.9704389685859685</v>
          </cell>
          <cell r="Y6">
            <v>3.592577442820498</v>
          </cell>
          <cell r="Z6">
            <v>3.592577442820498</v>
          </cell>
          <cell r="AA6">
            <v>4.2044749545161872</v>
          </cell>
          <cell r="AB6">
            <v>0</v>
          </cell>
          <cell r="AC6">
            <v>2.300527788021606</v>
          </cell>
          <cell r="AD6">
            <v>2.7339557687701594</v>
          </cell>
          <cell r="AE6">
            <v>3.1673837495187134</v>
          </cell>
          <cell r="AF6">
            <v>3.2451735473982</v>
          </cell>
          <cell r="AG6">
            <v>4.1292177189942798</v>
          </cell>
          <cell r="AH6">
            <v>0</v>
          </cell>
          <cell r="AI6">
            <v>2.1326728763545919</v>
          </cell>
          <cell r="AJ6">
            <v>2.3208989999907579</v>
          </cell>
          <cell r="AK6">
            <v>2.5091251236269239</v>
          </cell>
          <cell r="AL6">
            <v>2.7891600925099338</v>
          </cell>
          <cell r="AM6">
            <v>3.3910519070224052</v>
          </cell>
          <cell r="AN6">
            <v>0</v>
          </cell>
          <cell r="AO6">
            <v>0.45</v>
          </cell>
          <cell r="AP6">
            <v>5.0213301083743369</v>
          </cell>
          <cell r="AQ6">
            <v>5.3552962002490503</v>
          </cell>
          <cell r="AR6">
            <v>0</v>
          </cell>
          <cell r="AS6">
            <v>5.1088211423885896</v>
          </cell>
          <cell r="AT6">
            <v>5.2200186207663997</v>
          </cell>
          <cell r="AU6">
            <v>0</v>
          </cell>
          <cell r="AV6">
            <v>4.3071890409530393</v>
          </cell>
          <cell r="AW6">
            <v>4.3464783553419135</v>
          </cell>
          <cell r="AX6">
            <v>0</v>
          </cell>
          <cell r="AZ6">
            <v>4.6580650378501627</v>
          </cell>
          <cell r="BA6">
            <v>5.9778260453222272</v>
          </cell>
          <cell r="BB6">
            <v>7.2975870527942908</v>
          </cell>
          <cell r="BC6">
            <v>7.2975870527942908</v>
          </cell>
          <cell r="BD6">
            <v>8.5955836622177646</v>
          </cell>
          <cell r="BE6">
            <v>0</v>
          </cell>
          <cell r="BF6">
            <v>4.6393026257393073</v>
          </cell>
          <cell r="BG6">
            <v>5.5765433388520051</v>
          </cell>
          <cell r="BH6">
            <v>6.5137840519647048</v>
          </cell>
          <cell r="BI6">
            <v>6.6819987812344364</v>
          </cell>
          <cell r="BJ6">
            <v>8.5936168438447655</v>
          </cell>
          <cell r="BK6">
            <v>0</v>
          </cell>
          <cell r="BL6">
            <v>4.3811577142830682</v>
          </cell>
          <cell r="BM6">
            <v>4.7988995850326033</v>
          </cell>
          <cell r="BN6">
            <v>5.2166414557821392</v>
          </cell>
          <cell r="BO6">
            <v>5.8381043032718773</v>
          </cell>
          <cell r="BP6">
            <v>7.1738327704300087</v>
          </cell>
          <cell r="BQ6">
            <v>0</v>
          </cell>
          <cell r="BR6">
            <v>4.140377738725288</v>
          </cell>
          <cell r="BS6">
            <v>5.3037766855438582</v>
          </cell>
          <cell r="BT6">
            <v>6.4671756323624319</v>
          </cell>
          <cell r="BU6">
            <v>6.4671756323624319</v>
          </cell>
          <cell r="BV6">
            <v>7.6114239792333711</v>
          </cell>
          <cell r="BW6">
            <v>0</v>
          </cell>
          <cell r="BX6">
            <v>4.051042777888501</v>
          </cell>
          <cell r="BY6">
            <v>4.8615531018882985</v>
          </cell>
          <cell r="BZ6">
            <v>5.6720634258880951</v>
          </cell>
          <cell r="CA6">
            <v>5.817530347922732</v>
          </cell>
          <cell r="CB6">
            <v>7.470692948807403</v>
          </cell>
          <cell r="CC6">
            <v>0</v>
          </cell>
          <cell r="CD6">
            <v>3.7371540930711857</v>
          </cell>
          <cell r="CE6">
            <v>4.089136944270817</v>
          </cell>
          <cell r="CF6">
            <v>4.4411197954704464</v>
          </cell>
          <cell r="CG6">
            <v>4.9647851872816755</v>
          </cell>
          <cell r="CH6">
            <v>6.0903228804199969</v>
          </cell>
          <cell r="CI6">
            <v>0</v>
          </cell>
        </row>
        <row r="7">
          <cell r="E7">
            <v>2.2044311598616999</v>
          </cell>
          <cell r="F7">
            <v>2.8702373385884004</v>
          </cell>
          <cell r="G7">
            <v>3.5360435173150999</v>
          </cell>
          <cell r="H7">
            <v>3.5360435173150999</v>
          </cell>
          <cell r="I7">
            <v>4.1908697757266991</v>
          </cell>
          <cell r="J7">
            <v>0</v>
          </cell>
          <cell r="K7">
            <v>2.1949657113142003</v>
          </cell>
          <cell r="L7">
            <v>2.6677942417917997</v>
          </cell>
          <cell r="M7">
            <v>3.1406227722693996</v>
          </cell>
          <cell r="N7">
            <v>3.2254854144193996</v>
          </cell>
          <cell r="O7">
            <v>4.1898775356030997</v>
          </cell>
          <cell r="P7">
            <v>0</v>
          </cell>
          <cell r="Q7">
            <v>2.0647341950917006</v>
          </cell>
          <cell r="R7">
            <v>2.2754807750279</v>
          </cell>
          <cell r="S7">
            <v>2.4862273549640999</v>
          </cell>
          <cell r="T7">
            <v>2.7997491224394992</v>
          </cell>
          <cell r="U7">
            <v>3.4736107242749004</v>
          </cell>
          <cell r="V7">
            <v>0</v>
          </cell>
          <cell r="W7">
            <v>1.9432631146972998</v>
          </cell>
          <cell r="X7">
            <v>2.5301862035977996</v>
          </cell>
          <cell r="Y7">
            <v>3.1171092924982999</v>
          </cell>
          <cell r="Z7">
            <v>3.1171092924982999</v>
          </cell>
          <cell r="AA7">
            <v>3.6943710959848</v>
          </cell>
          <cell r="AB7">
            <v>0</v>
          </cell>
          <cell r="AC7">
            <v>1.8981945238200995</v>
          </cell>
          <cell r="AD7">
            <v>2.3070888452809997</v>
          </cell>
          <cell r="AE7">
            <v>2.7159831667418994</v>
          </cell>
          <cell r="AF7">
            <v>2.7893697685150003</v>
          </cell>
          <cell r="AG7">
            <v>3.6233737039830007</v>
          </cell>
          <cell r="AH7">
            <v>0</v>
          </cell>
          <cell r="AI7">
            <v>1.7398408335682001</v>
          </cell>
          <cell r="AJ7">
            <v>1.9174126483192999</v>
          </cell>
          <cell r="AK7">
            <v>2.0949844630704</v>
          </cell>
          <cell r="AL7">
            <v>2.3591683959789003</v>
          </cell>
          <cell r="AM7">
            <v>2.9269908625000998</v>
          </cell>
          <cell r="AN7">
            <v>0</v>
          </cell>
          <cell r="AO7">
            <v>3.59</v>
          </cell>
          <cell r="AP7">
            <v>4.4649891656622991</v>
          </cell>
          <cell r="AQ7">
            <v>4.7800515164874993</v>
          </cell>
          <cell r="AR7">
            <v>0</v>
          </cell>
          <cell r="AS7">
            <v>4.5475278769965</v>
          </cell>
          <cell r="AT7">
            <v>4.6524311584849993</v>
          </cell>
          <cell r="AU7">
            <v>0</v>
          </cell>
          <cell r="AV7">
            <v>3.7912711775290004</v>
          </cell>
          <cell r="AW7">
            <v>3.8283365684618995</v>
          </cell>
          <cell r="AX7">
            <v>0</v>
          </cell>
          <cell r="AZ7">
            <v>4.1222862689413793</v>
          </cell>
          <cell r="BA7">
            <v>5.3673438231603088</v>
          </cell>
          <cell r="BB7">
            <v>6.6124013773792374</v>
          </cell>
          <cell r="BC7">
            <v>6.6124013773792374</v>
          </cell>
          <cell r="BD7">
            <v>7.8369264806089296</v>
          </cell>
          <cell r="BE7">
            <v>0</v>
          </cell>
          <cell r="BF7">
            <v>4.1045858801575541</v>
          </cell>
          <cell r="BG7">
            <v>4.9887752321506671</v>
          </cell>
          <cell r="BH7">
            <v>5.8729645841437783</v>
          </cell>
          <cell r="BI7">
            <v>6.0316577249642771</v>
          </cell>
          <cell r="BJ7">
            <v>7.8350709915777967</v>
          </cell>
          <cell r="BK7">
            <v>0</v>
          </cell>
          <cell r="BL7">
            <v>3.8610529448214801</v>
          </cell>
          <cell r="BM7">
            <v>4.2551490493021742</v>
          </cell>
          <cell r="BN7">
            <v>4.6492451537828678</v>
          </cell>
          <cell r="BO7">
            <v>5.235530858961865</v>
          </cell>
          <cell r="BP7">
            <v>6.4956520543940632</v>
          </cell>
          <cell r="BQ7">
            <v>0</v>
          </cell>
          <cell r="BR7">
            <v>3.6339020244839513</v>
          </cell>
          <cell r="BS7">
            <v>4.7314482007278862</v>
          </cell>
          <cell r="BT7">
            <v>5.8289943769718215</v>
          </cell>
          <cell r="BU7">
            <v>5.8289943769718215</v>
          </cell>
          <cell r="BV7">
            <v>6.9084739494915768</v>
          </cell>
          <cell r="BW7">
            <v>0</v>
          </cell>
          <cell r="BX7">
            <v>3.5496237595435867</v>
          </cell>
          <cell r="BY7">
            <v>4.3142561406754707</v>
          </cell>
          <cell r="BZ7">
            <v>5.078888521807353</v>
          </cell>
          <cell r="CA7">
            <v>5.2161214671230498</v>
          </cell>
          <cell r="CB7">
            <v>6.775708826448211</v>
          </cell>
          <cell r="CC7">
            <v>0</v>
          </cell>
          <cell r="CD7">
            <v>3.2535023587725336</v>
          </cell>
          <cell r="CE7">
            <v>3.5855616523570917</v>
          </cell>
          <cell r="CF7">
            <v>3.9176209459416484</v>
          </cell>
          <cell r="CG7">
            <v>4.4116449004805434</v>
          </cell>
          <cell r="CH7">
            <v>5.4734729128751862</v>
          </cell>
          <cell r="CI7">
            <v>0</v>
          </cell>
        </row>
        <row r="8">
          <cell r="E8">
            <v>1.5957179556152998</v>
          </cell>
          <cell r="F8">
            <v>2.2455307902444996</v>
          </cell>
          <cell r="G8">
            <v>2.8953436248736999</v>
          </cell>
          <cell r="H8">
            <v>2.8953436248736999</v>
          </cell>
          <cell r="I8">
            <v>3.5453522963694</v>
          </cell>
          <cell r="J8">
            <v>0</v>
          </cell>
          <cell r="K8">
            <v>1.5708988967341997</v>
          </cell>
          <cell r="L8">
            <v>2.0410248784540999</v>
          </cell>
          <cell r="M8">
            <v>2.5111508601739998</v>
          </cell>
          <cell r="N8">
            <v>2.5905170142708998</v>
          </cell>
          <cell r="O8">
            <v>3.5510707328711999</v>
          </cell>
          <cell r="P8">
            <v>0</v>
          </cell>
          <cell r="Q8">
            <v>1.5572425392435996</v>
          </cell>
          <cell r="R8">
            <v>1.6255112709054997</v>
          </cell>
          <cell r="S8">
            <v>1.8303174658912003</v>
          </cell>
          <cell r="T8">
            <v>2.1390869254061999</v>
          </cell>
          <cell r="U8">
            <v>2.8038355850537995</v>
          </cell>
          <cell r="V8">
            <v>0</v>
          </cell>
          <cell r="W8">
            <v>1.4093595934538998</v>
          </cell>
          <cell r="X8">
            <v>1.9832791144187996</v>
          </cell>
          <cell r="Y8">
            <v>2.5571986353836995</v>
          </cell>
          <cell r="Z8">
            <v>2.5571986353836995</v>
          </cell>
          <cell r="AA8">
            <v>3.1313009374239997</v>
          </cell>
          <cell r="AB8">
            <v>0</v>
          </cell>
          <cell r="AC8">
            <v>1.3608442737262998</v>
          </cell>
          <cell r="AD8">
            <v>1.7681066212996999</v>
          </cell>
          <cell r="AE8">
            <v>2.1753689688731002</v>
          </cell>
          <cell r="AF8">
            <v>2.2441338205968</v>
          </cell>
          <cell r="AG8">
            <v>3.0762446663552998</v>
          </cell>
          <cell r="AH8">
            <v>0</v>
          </cell>
          <cell r="AI8">
            <v>1.2026733645498</v>
          </cell>
          <cell r="AJ8">
            <v>1.3760542703577998</v>
          </cell>
          <cell r="AK8">
            <v>1.5494351761657996</v>
          </cell>
          <cell r="AL8">
            <v>1.8108121139878002</v>
          </cell>
          <cell r="AM8">
            <v>2.3735428219799997</v>
          </cell>
          <cell r="AN8">
            <v>0</v>
          </cell>
          <cell r="AO8">
            <v>2.1800000000000002</v>
          </cell>
          <cell r="AP8">
            <v>3.5956954268509995</v>
          </cell>
          <cell r="AQ8">
            <v>3.9165676047156999</v>
          </cell>
          <cell r="AR8">
            <v>0</v>
          </cell>
          <cell r="AS8">
            <v>2.6744657510438996</v>
          </cell>
          <cell r="AT8">
            <v>2.8853951120555008</v>
          </cell>
          <cell r="AU8">
            <v>0</v>
          </cell>
          <cell r="AV8">
            <v>2.9568886241190997</v>
          </cell>
          <cell r="AW8">
            <v>2.9963693364055</v>
          </cell>
          <cell r="AX8">
            <v>0</v>
          </cell>
          <cell r="AZ8">
            <v>2.983992577000611</v>
          </cell>
          <cell r="BA8">
            <v>4.1991425777572147</v>
          </cell>
          <cell r="BB8">
            <v>5.4142925785138196</v>
          </cell>
          <cell r="BC8">
            <v>5.4142925785138196</v>
          </cell>
          <cell r="BD8">
            <v>6.6298087942107777</v>
          </cell>
          <cell r="BE8">
            <v>0</v>
          </cell>
          <cell r="BF8">
            <v>2.9375809368929535</v>
          </cell>
          <cell r="BG8">
            <v>3.8167165227091671</v>
          </cell>
          <cell r="BH8">
            <v>4.6958521085253793</v>
          </cell>
          <cell r="BI8">
            <v>4.8442668166865834</v>
          </cell>
          <cell r="BJ8">
            <v>6.6405022704691445</v>
          </cell>
          <cell r="BK8">
            <v>0</v>
          </cell>
          <cell r="BL8">
            <v>2.9120435483855314</v>
          </cell>
          <cell r="BM8">
            <v>3.0397060765932848</v>
          </cell>
          <cell r="BN8">
            <v>3.4226936612165448</v>
          </cell>
          <cell r="BO8">
            <v>4.0000925505095939</v>
          </cell>
          <cell r="BP8">
            <v>5.243172544050605</v>
          </cell>
          <cell r="BQ8">
            <v>0</v>
          </cell>
          <cell r="BR8">
            <v>2.6355024397587923</v>
          </cell>
          <cell r="BS8">
            <v>3.7087319439631559</v>
          </cell>
          <cell r="BT8">
            <v>4.781961448167519</v>
          </cell>
          <cell r="BU8">
            <v>4.781961448167519</v>
          </cell>
          <cell r="BV8">
            <v>5.8555327529828807</v>
          </cell>
          <cell r="BW8">
            <v>0</v>
          </cell>
          <cell r="BX8">
            <v>2.5447787918681808</v>
          </cell>
          <cell r="BY8">
            <v>3.306359381830438</v>
          </cell>
          <cell r="BZ8">
            <v>4.0679399717926978</v>
          </cell>
          <cell r="CA8">
            <v>4.1965302445160173</v>
          </cell>
          <cell r="CB8">
            <v>5.7525775260844112</v>
          </cell>
          <cell r="CC8">
            <v>0</v>
          </cell>
          <cell r="CD8">
            <v>2.2489991917081262</v>
          </cell>
          <cell r="CE8">
            <v>2.573221485569086</v>
          </cell>
          <cell r="CF8">
            <v>2.8974437794300463</v>
          </cell>
          <cell r="CG8">
            <v>3.3862186531571865</v>
          </cell>
          <cell r="CH8">
            <v>4.4385250771026001</v>
          </cell>
          <cell r="CI8">
            <v>0</v>
          </cell>
        </row>
        <row r="9">
          <cell r="E9">
            <v>1.5957179556152998</v>
          </cell>
          <cell r="F9">
            <v>2.2455307902444996</v>
          </cell>
          <cell r="G9">
            <v>2.8953436248736999</v>
          </cell>
          <cell r="H9">
            <v>2.8953436248736999</v>
          </cell>
          <cell r="I9">
            <v>3.5453522963694</v>
          </cell>
          <cell r="J9">
            <v>0</v>
          </cell>
          <cell r="K9">
            <v>1.5708988967341997</v>
          </cell>
          <cell r="L9">
            <v>2.0410248784540999</v>
          </cell>
          <cell r="M9">
            <v>2.5111508601739998</v>
          </cell>
          <cell r="N9">
            <v>2.5905170142708998</v>
          </cell>
          <cell r="O9">
            <v>3.5510707328711999</v>
          </cell>
          <cell r="P9">
            <v>0</v>
          </cell>
          <cell r="Q9">
            <v>1.5572425392435996</v>
          </cell>
          <cell r="R9">
            <v>1.6255112709054997</v>
          </cell>
          <cell r="S9">
            <v>1.8303174658912003</v>
          </cell>
          <cell r="T9">
            <v>2.1390869254061999</v>
          </cell>
          <cell r="U9">
            <v>2.8038355850537995</v>
          </cell>
          <cell r="V9">
            <v>0</v>
          </cell>
          <cell r="W9">
            <v>1.4093595934538998</v>
          </cell>
          <cell r="X9">
            <v>1.9832791144187996</v>
          </cell>
          <cell r="Y9">
            <v>2.5571986353836995</v>
          </cell>
          <cell r="Z9">
            <v>2.5571986353836995</v>
          </cell>
          <cell r="AA9">
            <v>3.1313009374239997</v>
          </cell>
          <cell r="AB9">
            <v>0</v>
          </cell>
          <cell r="AC9">
            <v>1.3608442737262998</v>
          </cell>
          <cell r="AD9">
            <v>1.7681066212996999</v>
          </cell>
          <cell r="AE9">
            <v>2.1753689688731002</v>
          </cell>
          <cell r="AF9">
            <v>2.2441338205968</v>
          </cell>
          <cell r="AG9">
            <v>3.0762446663552998</v>
          </cell>
          <cell r="AH9">
            <v>0</v>
          </cell>
          <cell r="AI9">
            <v>1.2026733645498</v>
          </cell>
          <cell r="AJ9">
            <v>1.3760542703577998</v>
          </cell>
          <cell r="AK9">
            <v>1.5494351761657996</v>
          </cell>
          <cell r="AL9">
            <v>1.8108121139878002</v>
          </cell>
          <cell r="AM9">
            <v>2.3735428219799997</v>
          </cell>
          <cell r="AN9">
            <v>0</v>
          </cell>
          <cell r="AO9">
            <v>3.37</v>
          </cell>
          <cell r="AP9">
            <v>3.5956954268509995</v>
          </cell>
          <cell r="AQ9">
            <v>3.9165676047156999</v>
          </cell>
          <cell r="AR9">
            <v>0</v>
          </cell>
          <cell r="AS9">
            <v>2.6744657510438996</v>
          </cell>
          <cell r="AT9">
            <v>2.8853951120555008</v>
          </cell>
          <cell r="AU9">
            <v>0</v>
          </cell>
          <cell r="AV9">
            <v>2.9568886241190997</v>
          </cell>
          <cell r="AW9">
            <v>2.9963693364055</v>
          </cell>
          <cell r="AX9">
            <v>0</v>
          </cell>
          <cell r="AZ9">
            <v>2.983992577000611</v>
          </cell>
          <cell r="BA9">
            <v>4.1991425777572147</v>
          </cell>
          <cell r="BB9">
            <v>5.4142925785138196</v>
          </cell>
          <cell r="BC9">
            <v>5.4142925785138196</v>
          </cell>
          <cell r="BD9">
            <v>6.6298087942107777</v>
          </cell>
          <cell r="BE9">
            <v>0</v>
          </cell>
          <cell r="BF9">
            <v>2.9375809368929535</v>
          </cell>
          <cell r="BG9">
            <v>3.8167165227091671</v>
          </cell>
          <cell r="BH9">
            <v>4.6958521085253793</v>
          </cell>
          <cell r="BI9">
            <v>4.8442668166865834</v>
          </cell>
          <cell r="BJ9">
            <v>6.6405022704691445</v>
          </cell>
          <cell r="BK9">
            <v>0</v>
          </cell>
          <cell r="BL9">
            <v>2.9120435483855314</v>
          </cell>
          <cell r="BM9">
            <v>3.0397060765932848</v>
          </cell>
          <cell r="BN9">
            <v>3.4226936612165448</v>
          </cell>
          <cell r="BO9">
            <v>4.0000925505095939</v>
          </cell>
          <cell r="BP9">
            <v>5.243172544050605</v>
          </cell>
          <cell r="BQ9">
            <v>0</v>
          </cell>
          <cell r="BR9">
            <v>2.6355024397587923</v>
          </cell>
          <cell r="BS9">
            <v>3.7087319439631559</v>
          </cell>
          <cell r="BT9">
            <v>4.781961448167519</v>
          </cell>
          <cell r="BU9">
            <v>4.781961448167519</v>
          </cell>
          <cell r="BV9">
            <v>5.8555327529828807</v>
          </cell>
          <cell r="BW9">
            <v>0</v>
          </cell>
          <cell r="BX9">
            <v>2.5447787918681808</v>
          </cell>
          <cell r="BY9">
            <v>3.306359381830438</v>
          </cell>
          <cell r="BZ9">
            <v>4.0679399717926978</v>
          </cell>
          <cell r="CA9">
            <v>4.1965302445160173</v>
          </cell>
          <cell r="CB9">
            <v>5.7525775260844112</v>
          </cell>
          <cell r="CC9">
            <v>0</v>
          </cell>
          <cell r="CD9">
            <v>2.2489991917081262</v>
          </cell>
          <cell r="CE9">
            <v>2.573221485569086</v>
          </cell>
          <cell r="CF9">
            <v>2.8974437794300463</v>
          </cell>
          <cell r="CG9">
            <v>3.3862186531571865</v>
          </cell>
          <cell r="CH9">
            <v>4.4385250771026001</v>
          </cell>
          <cell r="CI9">
            <v>0</v>
          </cell>
        </row>
        <row r="10">
          <cell r="E10">
            <v>1.5957179556152998</v>
          </cell>
          <cell r="F10">
            <v>2.2455307902444996</v>
          </cell>
          <cell r="G10">
            <v>2.8953436248736999</v>
          </cell>
          <cell r="H10">
            <v>2.8953436248736999</v>
          </cell>
          <cell r="I10">
            <v>3.5453522963694</v>
          </cell>
          <cell r="J10">
            <v>0</v>
          </cell>
          <cell r="K10">
            <v>1.5708988967341997</v>
          </cell>
          <cell r="L10">
            <v>2.0410248784540999</v>
          </cell>
          <cell r="M10">
            <v>2.5111508601739998</v>
          </cell>
          <cell r="N10">
            <v>2.5905170142708998</v>
          </cell>
          <cell r="O10">
            <v>3.5510707328711999</v>
          </cell>
          <cell r="P10">
            <v>0</v>
          </cell>
          <cell r="Q10">
            <v>1.5572425392435996</v>
          </cell>
          <cell r="R10">
            <v>1.6255112709054997</v>
          </cell>
          <cell r="S10">
            <v>1.8303174658912003</v>
          </cell>
          <cell r="T10">
            <v>2.1390869254061999</v>
          </cell>
          <cell r="U10">
            <v>2.8038355850537995</v>
          </cell>
          <cell r="V10">
            <v>0</v>
          </cell>
          <cell r="W10">
            <v>1.4093595934538998</v>
          </cell>
          <cell r="X10">
            <v>1.9832791144187996</v>
          </cell>
          <cell r="Y10">
            <v>2.5571986353836995</v>
          </cell>
          <cell r="Z10">
            <v>2.5571986353836995</v>
          </cell>
          <cell r="AA10">
            <v>3.1313009374239997</v>
          </cell>
          <cell r="AB10">
            <v>0</v>
          </cell>
          <cell r="AC10">
            <v>1.3608442737262998</v>
          </cell>
          <cell r="AD10">
            <v>1.7681066212996999</v>
          </cell>
          <cell r="AE10">
            <v>2.1753689688731002</v>
          </cell>
          <cell r="AF10">
            <v>2.2441338205968</v>
          </cell>
          <cell r="AG10">
            <v>3.0762446663552998</v>
          </cell>
          <cell r="AH10">
            <v>0</v>
          </cell>
          <cell r="AI10">
            <v>1.2026733645498</v>
          </cell>
          <cell r="AJ10">
            <v>1.3760542703577998</v>
          </cell>
          <cell r="AK10">
            <v>1.5494351761657996</v>
          </cell>
          <cell r="AL10">
            <v>1.8108121139878002</v>
          </cell>
          <cell r="AM10">
            <v>2.3735428219799997</v>
          </cell>
          <cell r="AN10">
            <v>0</v>
          </cell>
          <cell r="AO10">
            <v>0.45</v>
          </cell>
          <cell r="AP10">
            <v>3.5956954268509995</v>
          </cell>
          <cell r="AQ10">
            <v>3.9165676047156999</v>
          </cell>
          <cell r="AR10">
            <v>0</v>
          </cell>
          <cell r="AS10">
            <v>2.6744657510438996</v>
          </cell>
          <cell r="AT10">
            <v>2.8853951120555008</v>
          </cell>
          <cell r="AU10">
            <v>0</v>
          </cell>
          <cell r="AV10">
            <v>2.9568886241190997</v>
          </cell>
          <cell r="AW10">
            <v>2.9963693364055</v>
          </cell>
          <cell r="AX10">
            <v>0</v>
          </cell>
          <cell r="AZ10">
            <v>2.983992577000611</v>
          </cell>
          <cell r="BA10">
            <v>4.1991425777572147</v>
          </cell>
          <cell r="BB10">
            <v>5.4142925785138196</v>
          </cell>
          <cell r="BC10">
            <v>5.4142925785138196</v>
          </cell>
          <cell r="BD10">
            <v>6.6298087942107777</v>
          </cell>
          <cell r="BE10">
            <v>0</v>
          </cell>
          <cell r="BF10">
            <v>2.9375809368929535</v>
          </cell>
          <cell r="BG10">
            <v>3.8167165227091671</v>
          </cell>
          <cell r="BH10">
            <v>4.6958521085253793</v>
          </cell>
          <cell r="BI10">
            <v>4.8442668166865834</v>
          </cell>
          <cell r="BJ10">
            <v>6.6405022704691445</v>
          </cell>
          <cell r="BK10">
            <v>0</v>
          </cell>
          <cell r="BL10">
            <v>2.9120435483855314</v>
          </cell>
          <cell r="BM10">
            <v>3.0397060765932848</v>
          </cell>
          <cell r="BN10">
            <v>3.4226936612165448</v>
          </cell>
          <cell r="BO10">
            <v>4.0000925505095939</v>
          </cell>
          <cell r="BP10">
            <v>5.243172544050605</v>
          </cell>
          <cell r="BQ10">
            <v>0</v>
          </cell>
          <cell r="BR10">
            <v>2.6355024397587923</v>
          </cell>
          <cell r="BS10">
            <v>3.7087319439631559</v>
          </cell>
          <cell r="BT10">
            <v>4.781961448167519</v>
          </cell>
          <cell r="BU10">
            <v>4.781961448167519</v>
          </cell>
          <cell r="BV10">
            <v>5.8555327529828807</v>
          </cell>
          <cell r="BW10">
            <v>0</v>
          </cell>
          <cell r="BX10">
            <v>2.5447787918681808</v>
          </cell>
          <cell r="BY10">
            <v>3.306359381830438</v>
          </cell>
          <cell r="BZ10">
            <v>4.0679399717926978</v>
          </cell>
          <cell r="CA10">
            <v>4.1965302445160173</v>
          </cell>
          <cell r="CB10">
            <v>5.7525775260844112</v>
          </cell>
          <cell r="CC10">
            <v>0</v>
          </cell>
          <cell r="CD10">
            <v>2.2489991917081262</v>
          </cell>
          <cell r="CE10">
            <v>2.573221485569086</v>
          </cell>
          <cell r="CF10">
            <v>2.8974437794300463</v>
          </cell>
          <cell r="CG10">
            <v>3.3862186531571865</v>
          </cell>
          <cell r="CH10">
            <v>4.4385250771026001</v>
          </cell>
          <cell r="CI10">
            <v>0</v>
          </cell>
        </row>
        <row r="11">
          <cell r="E11">
            <v>1.5957179556152998</v>
          </cell>
          <cell r="F11">
            <v>2.2455307902444996</v>
          </cell>
          <cell r="G11">
            <v>2.8953436248736999</v>
          </cell>
          <cell r="H11">
            <v>2.8953436248736999</v>
          </cell>
          <cell r="I11">
            <v>3.5453522963694</v>
          </cell>
          <cell r="J11">
            <v>0</v>
          </cell>
          <cell r="K11">
            <v>1.5708988967341997</v>
          </cell>
          <cell r="L11">
            <v>2.0410248784540999</v>
          </cell>
          <cell r="M11">
            <v>2.5111508601739998</v>
          </cell>
          <cell r="N11">
            <v>2.5905170142708998</v>
          </cell>
          <cell r="O11">
            <v>3.5510707328711999</v>
          </cell>
          <cell r="P11">
            <v>0</v>
          </cell>
          <cell r="Q11">
            <v>1.5572425392435996</v>
          </cell>
          <cell r="R11">
            <v>1.6255112709054997</v>
          </cell>
          <cell r="S11">
            <v>1.8303174658912003</v>
          </cell>
          <cell r="T11">
            <v>2.1390869254061999</v>
          </cell>
          <cell r="U11">
            <v>2.8038355850537995</v>
          </cell>
          <cell r="V11">
            <v>0</v>
          </cell>
          <cell r="W11">
            <v>1.4093595934538998</v>
          </cell>
          <cell r="X11">
            <v>1.9832791144187996</v>
          </cell>
          <cell r="Y11">
            <v>2.5571986353836995</v>
          </cell>
          <cell r="Z11">
            <v>2.5571986353836995</v>
          </cell>
          <cell r="AA11">
            <v>3.1313009374239997</v>
          </cell>
          <cell r="AB11">
            <v>0</v>
          </cell>
          <cell r="AC11">
            <v>1.3608442737262998</v>
          </cell>
          <cell r="AD11">
            <v>1.7681066212996999</v>
          </cell>
          <cell r="AE11">
            <v>2.1753689688731002</v>
          </cell>
          <cell r="AF11">
            <v>2.2441338205968</v>
          </cell>
          <cell r="AG11">
            <v>3.0762446663552998</v>
          </cell>
          <cell r="AH11">
            <v>0</v>
          </cell>
          <cell r="AI11">
            <v>1.2026733645498</v>
          </cell>
          <cell r="AJ11">
            <v>1.3760542703577998</v>
          </cell>
          <cell r="AK11">
            <v>1.5494351761657996</v>
          </cell>
          <cell r="AL11">
            <v>1.8108121139878002</v>
          </cell>
          <cell r="AM11">
            <v>2.3735428219799997</v>
          </cell>
          <cell r="AN11">
            <v>0</v>
          </cell>
          <cell r="AO11">
            <v>0.45</v>
          </cell>
          <cell r="AP11">
            <v>3.5956954268509995</v>
          </cell>
          <cell r="AQ11">
            <v>3.9165676047156999</v>
          </cell>
          <cell r="AR11">
            <v>0</v>
          </cell>
          <cell r="AS11">
            <v>2.6744657510438996</v>
          </cell>
          <cell r="AT11">
            <v>2.8853951120555008</v>
          </cell>
          <cell r="AU11">
            <v>0</v>
          </cell>
          <cell r="AV11">
            <v>2.9568886241190997</v>
          </cell>
          <cell r="AW11">
            <v>2.9963693364055</v>
          </cell>
          <cell r="AX11">
            <v>0</v>
          </cell>
          <cell r="AY11">
            <v>0</v>
          </cell>
          <cell r="AZ11">
            <v>2.983992577000611</v>
          </cell>
          <cell r="BA11">
            <v>4.1991425777572147</v>
          </cell>
          <cell r="BB11">
            <v>5.4142925785138196</v>
          </cell>
          <cell r="BC11">
            <v>5.4142925785138196</v>
          </cell>
          <cell r="BD11">
            <v>6.6298087942107777</v>
          </cell>
          <cell r="BE11">
            <v>0</v>
          </cell>
          <cell r="BF11">
            <v>2.9375809368929535</v>
          </cell>
          <cell r="BG11">
            <v>3.8167165227091671</v>
          </cell>
          <cell r="BH11">
            <v>4.6958521085253793</v>
          </cell>
          <cell r="BI11">
            <v>4.8442668166865834</v>
          </cell>
          <cell r="BJ11">
            <v>6.6405022704691445</v>
          </cell>
          <cell r="BK11">
            <v>0</v>
          </cell>
          <cell r="BL11">
            <v>2.9120435483855314</v>
          </cell>
          <cell r="BM11">
            <v>3.0397060765932848</v>
          </cell>
          <cell r="BN11">
            <v>3.4226936612165448</v>
          </cell>
          <cell r="BO11">
            <v>4.0000925505095939</v>
          </cell>
          <cell r="BP11">
            <v>5.243172544050605</v>
          </cell>
          <cell r="BQ11">
            <v>0</v>
          </cell>
          <cell r="BR11">
            <v>2.6355024397587923</v>
          </cell>
          <cell r="BS11">
            <v>3.7087319439631559</v>
          </cell>
          <cell r="BT11">
            <v>4.781961448167519</v>
          </cell>
          <cell r="BU11">
            <v>4.781961448167519</v>
          </cell>
          <cell r="BV11">
            <v>5.8555327529828807</v>
          </cell>
          <cell r="BW11">
            <v>0</v>
          </cell>
          <cell r="BX11">
            <v>2.5447787918681808</v>
          </cell>
          <cell r="BY11">
            <v>3.306359381830438</v>
          </cell>
          <cell r="BZ11">
            <v>4.0679399717926978</v>
          </cell>
          <cell r="CA11">
            <v>4.1965302445160173</v>
          </cell>
          <cell r="CB11">
            <v>5.7525775260844112</v>
          </cell>
          <cell r="CC11">
            <v>0</v>
          </cell>
          <cell r="CD11">
            <v>2.2489991917081262</v>
          </cell>
          <cell r="CE11">
            <v>2.573221485569086</v>
          </cell>
          <cell r="CF11">
            <v>2.8974437794300463</v>
          </cell>
          <cell r="CG11">
            <v>3.3862186531571865</v>
          </cell>
          <cell r="CH11">
            <v>4.4385250771026001</v>
          </cell>
          <cell r="CI11">
            <v>0</v>
          </cell>
        </row>
        <row r="12">
          <cell r="E12">
            <v>1.5957179556152998</v>
          </cell>
          <cell r="F12">
            <v>2.2455307902444996</v>
          </cell>
          <cell r="G12">
            <v>2.8953436248736999</v>
          </cell>
          <cell r="H12">
            <v>2.8953436248736999</v>
          </cell>
          <cell r="I12">
            <v>3.5453522963694</v>
          </cell>
          <cell r="J12">
            <v>0</v>
          </cell>
          <cell r="K12">
            <v>1.5708988967341997</v>
          </cell>
          <cell r="L12">
            <v>2.0410248784540999</v>
          </cell>
          <cell r="M12">
            <v>2.5111508601739998</v>
          </cell>
          <cell r="N12">
            <v>2.5905170142708998</v>
          </cell>
          <cell r="O12">
            <v>3.5510707328711999</v>
          </cell>
          <cell r="P12">
            <v>0</v>
          </cell>
          <cell r="Q12">
            <v>1.5572425392435996</v>
          </cell>
          <cell r="R12">
            <v>1.6255112709054997</v>
          </cell>
          <cell r="S12">
            <v>1.8303174658912003</v>
          </cell>
          <cell r="T12">
            <v>2.1390869254061999</v>
          </cell>
          <cell r="U12">
            <v>2.8038355850537995</v>
          </cell>
          <cell r="V12">
            <v>0</v>
          </cell>
          <cell r="W12">
            <v>1.4093595934538998</v>
          </cell>
          <cell r="X12">
            <v>1.9832791144187996</v>
          </cell>
          <cell r="Y12">
            <v>2.5571986353836995</v>
          </cell>
          <cell r="Z12">
            <v>2.5571986353836995</v>
          </cell>
          <cell r="AA12">
            <v>3.1313009374239997</v>
          </cell>
          <cell r="AB12">
            <v>0</v>
          </cell>
          <cell r="AC12">
            <v>1.3608442737262998</v>
          </cell>
          <cell r="AD12">
            <v>1.7681066212996999</v>
          </cell>
          <cell r="AE12">
            <v>2.1753689688731002</v>
          </cell>
          <cell r="AF12">
            <v>2.2441338205968</v>
          </cell>
          <cell r="AG12">
            <v>3.0762446663552998</v>
          </cell>
          <cell r="AH12">
            <v>0</v>
          </cell>
          <cell r="AI12">
            <v>1.2026733645498</v>
          </cell>
          <cell r="AJ12">
            <v>1.3760542703577998</v>
          </cell>
          <cell r="AK12">
            <v>1.5494351761657996</v>
          </cell>
          <cell r="AL12">
            <v>1.8108121139878002</v>
          </cell>
          <cell r="AM12">
            <v>2.3735428219799997</v>
          </cell>
          <cell r="AN12">
            <v>0</v>
          </cell>
          <cell r="AO12">
            <v>0.45</v>
          </cell>
          <cell r="AP12">
            <v>3.5956954268509995</v>
          </cell>
          <cell r="AQ12">
            <v>3.9165676047156999</v>
          </cell>
          <cell r="AR12">
            <v>0</v>
          </cell>
          <cell r="AS12">
            <v>2.6744657510438996</v>
          </cell>
          <cell r="AT12">
            <v>2.8853951120555008</v>
          </cell>
          <cell r="AU12">
            <v>0</v>
          </cell>
          <cell r="AV12">
            <v>2.9568886241190997</v>
          </cell>
          <cell r="AW12">
            <v>2.9963693364055</v>
          </cell>
          <cell r="AX12">
            <v>0</v>
          </cell>
          <cell r="AY12">
            <v>0</v>
          </cell>
          <cell r="AZ12">
            <v>2.983992577000611</v>
          </cell>
          <cell r="BA12">
            <v>4.1991425777572147</v>
          </cell>
          <cell r="BB12">
            <v>5.4142925785138196</v>
          </cell>
          <cell r="BC12">
            <v>5.4142925785138196</v>
          </cell>
          <cell r="BD12">
            <v>6.6298087942107777</v>
          </cell>
          <cell r="BE12">
            <v>0</v>
          </cell>
          <cell r="BF12">
            <v>2.9375809368929535</v>
          </cell>
          <cell r="BG12">
            <v>3.8167165227091671</v>
          </cell>
          <cell r="BH12">
            <v>4.6958521085253793</v>
          </cell>
          <cell r="BI12">
            <v>4.8442668166865834</v>
          </cell>
          <cell r="BJ12">
            <v>6.6405022704691445</v>
          </cell>
          <cell r="BK12">
            <v>0</v>
          </cell>
          <cell r="BL12">
            <v>2.9120435483855314</v>
          </cell>
          <cell r="BM12">
            <v>3.0397060765932848</v>
          </cell>
          <cell r="BN12">
            <v>3.4226936612165448</v>
          </cell>
          <cell r="BO12">
            <v>4.0000925505095939</v>
          </cell>
          <cell r="BP12">
            <v>5.243172544050605</v>
          </cell>
          <cell r="BQ12">
            <v>0</v>
          </cell>
          <cell r="BR12">
            <v>2.6355024397587923</v>
          </cell>
          <cell r="BS12">
            <v>3.7087319439631559</v>
          </cell>
          <cell r="BT12">
            <v>4.781961448167519</v>
          </cell>
          <cell r="BU12">
            <v>4.781961448167519</v>
          </cell>
          <cell r="BV12">
            <v>5.8555327529828807</v>
          </cell>
          <cell r="BW12">
            <v>0</v>
          </cell>
          <cell r="BX12">
            <v>2.5447787918681808</v>
          </cell>
          <cell r="BY12">
            <v>3.306359381830438</v>
          </cell>
          <cell r="BZ12">
            <v>4.0679399717926978</v>
          </cell>
          <cell r="CA12">
            <v>4.1965302445160173</v>
          </cell>
          <cell r="CB12">
            <v>5.7525775260844112</v>
          </cell>
          <cell r="CC12">
            <v>0</v>
          </cell>
          <cell r="CD12">
            <v>2.2489991917081262</v>
          </cell>
          <cell r="CE12">
            <v>2.573221485569086</v>
          </cell>
          <cell r="CF12">
            <v>2.8974437794300463</v>
          </cell>
          <cell r="CG12">
            <v>3.3862186531571865</v>
          </cell>
          <cell r="CH12">
            <v>4.4385250771026001</v>
          </cell>
          <cell r="CI12">
            <v>0</v>
          </cell>
        </row>
        <row r="13">
          <cell r="E13">
            <v>1.5957179556152998</v>
          </cell>
          <cell r="F13">
            <v>2.2455307902444996</v>
          </cell>
          <cell r="G13">
            <v>2.8953436248736999</v>
          </cell>
          <cell r="H13">
            <v>2.8953436248736999</v>
          </cell>
          <cell r="I13">
            <v>3.5453522963694</v>
          </cell>
          <cell r="J13">
            <v>0</v>
          </cell>
          <cell r="K13">
            <v>1.5708988967341997</v>
          </cell>
          <cell r="L13">
            <v>2.0410248784540999</v>
          </cell>
          <cell r="M13">
            <v>2.5111508601739998</v>
          </cell>
          <cell r="N13">
            <v>2.5905170142708998</v>
          </cell>
          <cell r="O13">
            <v>3.5510707328711999</v>
          </cell>
          <cell r="P13">
            <v>0</v>
          </cell>
          <cell r="Q13">
            <v>1.5572425392435996</v>
          </cell>
          <cell r="R13">
            <v>1.6255112709054997</v>
          </cell>
          <cell r="S13">
            <v>1.8303174658912003</v>
          </cell>
          <cell r="T13">
            <v>2.1390869254061999</v>
          </cell>
          <cell r="U13">
            <v>2.8038355850537995</v>
          </cell>
          <cell r="V13">
            <v>0</v>
          </cell>
          <cell r="W13">
            <v>1.4093595934538998</v>
          </cell>
          <cell r="X13">
            <v>1.9832791144187996</v>
          </cell>
          <cell r="Y13">
            <v>2.5571986353836995</v>
          </cell>
          <cell r="Z13">
            <v>2.5571986353836995</v>
          </cell>
          <cell r="AA13">
            <v>3.1313009374239997</v>
          </cell>
          <cell r="AB13">
            <v>0</v>
          </cell>
          <cell r="AC13">
            <v>1.3608442737262998</v>
          </cell>
          <cell r="AD13">
            <v>1.7681066212996999</v>
          </cell>
          <cell r="AE13">
            <v>2.1753689688731002</v>
          </cell>
          <cell r="AF13">
            <v>2.2441338205968</v>
          </cell>
          <cell r="AG13">
            <v>3.0762446663552998</v>
          </cell>
          <cell r="AH13">
            <v>0</v>
          </cell>
          <cell r="AI13">
            <v>1.2026733645498</v>
          </cell>
          <cell r="AJ13">
            <v>1.3760542703577998</v>
          </cell>
          <cell r="AK13">
            <v>1.5494351761657996</v>
          </cell>
          <cell r="AL13">
            <v>1.8108121139878002</v>
          </cell>
          <cell r="AM13">
            <v>2.3735428219799997</v>
          </cell>
          <cell r="AN13">
            <v>0</v>
          </cell>
          <cell r="AO13">
            <v>0.45</v>
          </cell>
          <cell r="AP13">
            <v>3.5956954268509995</v>
          </cell>
          <cell r="AQ13">
            <v>3.9165676047156999</v>
          </cell>
          <cell r="AR13">
            <v>0</v>
          </cell>
          <cell r="AS13">
            <v>2.6744657510438996</v>
          </cell>
          <cell r="AT13">
            <v>2.8853951120555008</v>
          </cell>
          <cell r="AU13">
            <v>0</v>
          </cell>
          <cell r="AV13">
            <v>2.9568886241190997</v>
          </cell>
          <cell r="AW13">
            <v>2.9963693364055</v>
          </cell>
          <cell r="AX13">
            <v>0</v>
          </cell>
          <cell r="AY13">
            <v>0</v>
          </cell>
          <cell r="AZ13">
            <v>2.983992577000611</v>
          </cell>
          <cell r="BA13">
            <v>4.1991425777572147</v>
          </cell>
          <cell r="BB13">
            <v>5.4142925785138196</v>
          </cell>
          <cell r="BC13">
            <v>5.4142925785138196</v>
          </cell>
          <cell r="BD13">
            <v>6.6298087942107777</v>
          </cell>
          <cell r="BE13">
            <v>0</v>
          </cell>
          <cell r="BF13">
            <v>2.9375809368929535</v>
          </cell>
          <cell r="BG13">
            <v>3.8167165227091671</v>
          </cell>
          <cell r="BH13">
            <v>4.6958521085253793</v>
          </cell>
          <cell r="BI13">
            <v>4.8442668166865834</v>
          </cell>
          <cell r="BJ13">
            <v>6.6405022704691445</v>
          </cell>
          <cell r="BK13">
            <v>0</v>
          </cell>
          <cell r="BL13">
            <v>2.9120435483855314</v>
          </cell>
          <cell r="BM13">
            <v>3.0397060765932848</v>
          </cell>
          <cell r="BN13">
            <v>3.4226936612165448</v>
          </cell>
          <cell r="BO13">
            <v>4.0000925505095939</v>
          </cell>
          <cell r="BP13">
            <v>5.243172544050605</v>
          </cell>
          <cell r="BQ13">
            <v>0</v>
          </cell>
          <cell r="BR13">
            <v>2.6355024397587923</v>
          </cell>
          <cell r="BS13">
            <v>3.7087319439631559</v>
          </cell>
          <cell r="BT13">
            <v>4.781961448167519</v>
          </cell>
          <cell r="BU13">
            <v>4.781961448167519</v>
          </cell>
          <cell r="BV13">
            <v>5.8555327529828807</v>
          </cell>
          <cell r="BW13">
            <v>0</v>
          </cell>
          <cell r="BX13">
            <v>2.5447787918681808</v>
          </cell>
          <cell r="BY13">
            <v>3.306359381830438</v>
          </cell>
          <cell r="BZ13">
            <v>4.0679399717926978</v>
          </cell>
          <cell r="CA13">
            <v>4.1965302445160173</v>
          </cell>
          <cell r="CB13">
            <v>5.7525775260844112</v>
          </cell>
          <cell r="CC13">
            <v>0</v>
          </cell>
          <cell r="CD13">
            <v>2.2489991917081262</v>
          </cell>
          <cell r="CE13">
            <v>2.573221485569086</v>
          </cell>
          <cell r="CF13">
            <v>2.8974437794300463</v>
          </cell>
          <cell r="CG13">
            <v>3.3862186531571865</v>
          </cell>
          <cell r="CH13">
            <v>4.4385250771026001</v>
          </cell>
          <cell r="CI13">
            <v>0</v>
          </cell>
        </row>
        <row r="14">
          <cell r="E14">
            <v>1.5957179556152998</v>
          </cell>
          <cell r="F14">
            <v>2.2455307902444996</v>
          </cell>
          <cell r="G14">
            <v>2.8953436248736999</v>
          </cell>
          <cell r="H14">
            <v>2.8953436248736999</v>
          </cell>
          <cell r="I14">
            <v>3.5453522963694</v>
          </cell>
          <cell r="J14">
            <v>0</v>
          </cell>
          <cell r="K14">
            <v>1.5708988967341997</v>
          </cell>
          <cell r="L14">
            <v>2.0410248784540999</v>
          </cell>
          <cell r="M14">
            <v>2.5111508601739998</v>
          </cell>
          <cell r="N14">
            <v>2.5905170142708998</v>
          </cell>
          <cell r="O14">
            <v>3.5510707328711999</v>
          </cell>
          <cell r="P14">
            <v>0</v>
          </cell>
          <cell r="Q14">
            <v>1.5572425392435996</v>
          </cell>
          <cell r="R14">
            <v>1.6255112709054997</v>
          </cell>
          <cell r="S14">
            <v>1.8303174658912003</v>
          </cell>
          <cell r="T14">
            <v>2.1390869254061999</v>
          </cell>
          <cell r="U14">
            <v>2.8038355850537995</v>
          </cell>
          <cell r="V14">
            <v>0</v>
          </cell>
          <cell r="W14">
            <v>1.4093595934538998</v>
          </cell>
          <cell r="X14">
            <v>1.9832791144187996</v>
          </cell>
          <cell r="Y14">
            <v>2.5571986353836995</v>
          </cell>
          <cell r="Z14">
            <v>2.5571986353836995</v>
          </cell>
          <cell r="AA14">
            <v>3.1313009374239997</v>
          </cell>
          <cell r="AB14">
            <v>0</v>
          </cell>
          <cell r="AC14">
            <v>1.3608442737262998</v>
          </cell>
          <cell r="AD14">
            <v>1.7681066212996999</v>
          </cell>
          <cell r="AE14">
            <v>2.1753689688731002</v>
          </cell>
          <cell r="AF14">
            <v>2.2441338205968</v>
          </cell>
          <cell r="AG14">
            <v>3.0762446663552998</v>
          </cell>
          <cell r="AH14">
            <v>0</v>
          </cell>
          <cell r="AI14">
            <v>1.2026733645498</v>
          </cell>
          <cell r="AJ14">
            <v>1.3760542703577998</v>
          </cell>
          <cell r="AK14">
            <v>1.5494351761657996</v>
          </cell>
          <cell r="AL14">
            <v>1.8108121139878002</v>
          </cell>
          <cell r="AM14">
            <v>2.3735428219799997</v>
          </cell>
          <cell r="AN14">
            <v>0</v>
          </cell>
          <cell r="AO14">
            <v>0.45</v>
          </cell>
          <cell r="AP14">
            <v>3.5956954268509995</v>
          </cell>
          <cell r="AQ14">
            <v>3.9165676047156999</v>
          </cell>
          <cell r="AR14">
            <v>0</v>
          </cell>
          <cell r="AS14">
            <v>2.6744657510438996</v>
          </cell>
          <cell r="AT14">
            <v>2.8853951120555008</v>
          </cell>
          <cell r="AU14">
            <v>0</v>
          </cell>
          <cell r="AV14">
            <v>2.9568886241190997</v>
          </cell>
          <cell r="AW14">
            <v>2.9963693364055</v>
          </cell>
          <cell r="AX14">
            <v>0</v>
          </cell>
          <cell r="AY14">
            <v>0</v>
          </cell>
          <cell r="AZ14">
            <v>2.983992577000611</v>
          </cell>
          <cell r="BA14">
            <v>4.1991425777572147</v>
          </cell>
          <cell r="BB14">
            <v>5.4142925785138196</v>
          </cell>
          <cell r="BC14">
            <v>5.4142925785138196</v>
          </cell>
          <cell r="BD14">
            <v>6.6298087942107777</v>
          </cell>
          <cell r="BE14">
            <v>0</v>
          </cell>
          <cell r="BF14">
            <v>2.9375809368929535</v>
          </cell>
          <cell r="BG14">
            <v>3.8167165227091671</v>
          </cell>
          <cell r="BH14">
            <v>4.6958521085253793</v>
          </cell>
          <cell r="BI14">
            <v>4.8442668166865834</v>
          </cell>
          <cell r="BJ14">
            <v>6.6405022704691445</v>
          </cell>
          <cell r="BK14">
            <v>0</v>
          </cell>
          <cell r="BL14">
            <v>2.9120435483855314</v>
          </cell>
          <cell r="BM14">
            <v>3.0397060765932848</v>
          </cell>
          <cell r="BN14">
            <v>3.4226936612165448</v>
          </cell>
          <cell r="BO14">
            <v>4.0000925505095939</v>
          </cell>
          <cell r="BP14">
            <v>5.243172544050605</v>
          </cell>
          <cell r="BQ14">
            <v>0</v>
          </cell>
          <cell r="BR14">
            <v>2.6355024397587923</v>
          </cell>
          <cell r="BS14">
            <v>3.7087319439631559</v>
          </cell>
          <cell r="BT14">
            <v>4.781961448167519</v>
          </cell>
          <cell r="BU14">
            <v>4.781961448167519</v>
          </cell>
          <cell r="BV14">
            <v>5.8555327529828807</v>
          </cell>
          <cell r="BW14">
            <v>0</v>
          </cell>
          <cell r="BX14">
            <v>2.5447787918681808</v>
          </cell>
          <cell r="BY14">
            <v>3.306359381830438</v>
          </cell>
          <cell r="BZ14">
            <v>4.0679399717926978</v>
          </cell>
          <cell r="CA14">
            <v>4.1965302445160173</v>
          </cell>
          <cell r="CB14">
            <v>5.7525775260844112</v>
          </cell>
          <cell r="CC14">
            <v>0</v>
          </cell>
          <cell r="CD14">
            <v>2.2489991917081262</v>
          </cell>
          <cell r="CE14">
            <v>2.573221485569086</v>
          </cell>
          <cell r="CF14">
            <v>2.8974437794300463</v>
          </cell>
          <cell r="CG14">
            <v>3.3862186531571865</v>
          </cell>
          <cell r="CH14">
            <v>4.4385250771026001</v>
          </cell>
          <cell r="CI14">
            <v>0</v>
          </cell>
        </row>
        <row r="15">
          <cell r="E15">
            <v>1.5957179556152998</v>
          </cell>
          <cell r="F15">
            <v>2.2455307902444996</v>
          </cell>
          <cell r="G15">
            <v>2.8953436248736999</v>
          </cell>
          <cell r="H15">
            <v>2.8953436248736999</v>
          </cell>
          <cell r="I15">
            <v>3.5453522963694</v>
          </cell>
          <cell r="J15">
            <v>0</v>
          </cell>
          <cell r="K15">
            <v>1.5708988967341997</v>
          </cell>
          <cell r="L15">
            <v>2.0410248784540999</v>
          </cell>
          <cell r="M15">
            <v>2.5111508601739998</v>
          </cell>
          <cell r="N15">
            <v>2.5905170142708998</v>
          </cell>
          <cell r="O15">
            <v>3.5510707328711999</v>
          </cell>
          <cell r="P15">
            <v>0</v>
          </cell>
          <cell r="Q15">
            <v>1.5572425392435996</v>
          </cell>
          <cell r="R15">
            <v>1.6255112709054997</v>
          </cell>
          <cell r="S15">
            <v>1.8303174658912003</v>
          </cell>
          <cell r="T15">
            <v>2.1390869254061999</v>
          </cell>
          <cell r="U15">
            <v>2.8038355850537995</v>
          </cell>
          <cell r="V15">
            <v>0</v>
          </cell>
          <cell r="W15">
            <v>1.4093595934538998</v>
          </cell>
          <cell r="X15">
            <v>1.9832791144187996</v>
          </cell>
          <cell r="Y15">
            <v>2.5571986353836995</v>
          </cell>
          <cell r="Z15">
            <v>2.5571986353836995</v>
          </cell>
          <cell r="AA15">
            <v>3.1313009374239997</v>
          </cell>
          <cell r="AB15">
            <v>0</v>
          </cell>
          <cell r="AC15">
            <v>1.3608442737262998</v>
          </cell>
          <cell r="AD15">
            <v>1.7681066212996999</v>
          </cell>
          <cell r="AE15">
            <v>2.1753689688731002</v>
          </cell>
          <cell r="AF15">
            <v>2.2441338205968</v>
          </cell>
          <cell r="AG15">
            <v>3.0762446663552998</v>
          </cell>
          <cell r="AH15">
            <v>0</v>
          </cell>
          <cell r="AI15">
            <v>1.2026733645498</v>
          </cell>
          <cell r="AJ15">
            <v>1.3760542703577998</v>
          </cell>
          <cell r="AK15">
            <v>1.5494351761657996</v>
          </cell>
          <cell r="AL15">
            <v>1.8108121139878002</v>
          </cell>
          <cell r="AM15">
            <v>2.3735428219799997</v>
          </cell>
          <cell r="AN15">
            <v>0</v>
          </cell>
          <cell r="AO15">
            <v>0.45</v>
          </cell>
          <cell r="AP15">
            <v>3.5956954268509995</v>
          </cell>
          <cell r="AQ15">
            <v>3.9165676047156999</v>
          </cell>
          <cell r="AR15">
            <v>0</v>
          </cell>
          <cell r="AS15">
            <v>2.6744657510438996</v>
          </cell>
          <cell r="AT15">
            <v>2.8853951120555008</v>
          </cell>
          <cell r="AU15">
            <v>0</v>
          </cell>
          <cell r="AV15">
            <v>2.9568886241190997</v>
          </cell>
          <cell r="AW15">
            <v>2.9963693364055</v>
          </cell>
          <cell r="AX15">
            <v>0</v>
          </cell>
          <cell r="AY15">
            <v>0</v>
          </cell>
          <cell r="AZ15">
            <v>2.983992577000611</v>
          </cell>
          <cell r="BA15">
            <v>4.1991425777572147</v>
          </cell>
          <cell r="BB15">
            <v>5.4142925785138196</v>
          </cell>
          <cell r="BC15">
            <v>5.4142925785138196</v>
          </cell>
          <cell r="BD15">
            <v>6.6298087942107777</v>
          </cell>
          <cell r="BE15">
            <v>0</v>
          </cell>
          <cell r="BF15">
            <v>2.9375809368929535</v>
          </cell>
          <cell r="BG15">
            <v>3.8167165227091671</v>
          </cell>
          <cell r="BH15">
            <v>4.6958521085253793</v>
          </cell>
          <cell r="BI15">
            <v>4.8442668166865834</v>
          </cell>
          <cell r="BJ15">
            <v>6.6405022704691445</v>
          </cell>
          <cell r="BK15">
            <v>0</v>
          </cell>
          <cell r="BL15">
            <v>2.9120435483855314</v>
          </cell>
          <cell r="BM15">
            <v>3.0397060765932848</v>
          </cell>
          <cell r="BN15">
            <v>3.4226936612165448</v>
          </cell>
          <cell r="BO15">
            <v>4.0000925505095939</v>
          </cell>
          <cell r="BP15">
            <v>5.243172544050605</v>
          </cell>
          <cell r="BQ15">
            <v>0</v>
          </cell>
          <cell r="BR15">
            <v>2.6355024397587923</v>
          </cell>
          <cell r="BS15">
            <v>3.7087319439631559</v>
          </cell>
          <cell r="BT15">
            <v>4.781961448167519</v>
          </cell>
          <cell r="BU15">
            <v>4.781961448167519</v>
          </cell>
          <cell r="BV15">
            <v>5.8555327529828807</v>
          </cell>
          <cell r="BW15">
            <v>0</v>
          </cell>
          <cell r="BX15">
            <v>2.5447787918681808</v>
          </cell>
          <cell r="BY15">
            <v>3.306359381830438</v>
          </cell>
          <cell r="BZ15">
            <v>4.0679399717926978</v>
          </cell>
          <cell r="CA15">
            <v>4.1965302445160173</v>
          </cell>
          <cell r="CB15">
            <v>5.7525775260844112</v>
          </cell>
          <cell r="CC15">
            <v>0</v>
          </cell>
          <cell r="CD15">
            <v>2.2489991917081262</v>
          </cell>
          <cell r="CE15">
            <v>2.573221485569086</v>
          </cell>
          <cell r="CF15">
            <v>2.8974437794300463</v>
          </cell>
          <cell r="CG15">
            <v>3.3862186531571865</v>
          </cell>
          <cell r="CH15">
            <v>4.4385250771026001</v>
          </cell>
          <cell r="CI15">
            <v>0</v>
          </cell>
        </row>
        <row r="16">
          <cell r="E16">
            <v>1.5957179556152998</v>
          </cell>
          <cell r="F16">
            <v>2.2455307902444996</v>
          </cell>
          <cell r="G16">
            <v>2.8953436248736999</v>
          </cell>
          <cell r="H16">
            <v>2.8953436248736999</v>
          </cell>
          <cell r="I16">
            <v>3.5453522963694</v>
          </cell>
          <cell r="J16">
            <v>0</v>
          </cell>
          <cell r="K16">
            <v>1.5708988967341997</v>
          </cell>
          <cell r="L16">
            <v>2.0410248784540999</v>
          </cell>
          <cell r="M16">
            <v>2.5111508601739998</v>
          </cell>
          <cell r="N16">
            <v>2.5905170142708998</v>
          </cell>
          <cell r="O16">
            <v>3.5510707328711999</v>
          </cell>
          <cell r="P16">
            <v>0</v>
          </cell>
          <cell r="Q16">
            <v>1.5572425392435996</v>
          </cell>
          <cell r="R16">
            <v>1.6255112709054997</v>
          </cell>
          <cell r="S16">
            <v>1.8303174658912003</v>
          </cell>
          <cell r="T16">
            <v>2.1390869254061999</v>
          </cell>
          <cell r="U16">
            <v>2.8038355850537995</v>
          </cell>
          <cell r="V16">
            <v>0</v>
          </cell>
          <cell r="W16">
            <v>1.4093595934538998</v>
          </cell>
          <cell r="X16">
            <v>1.9832791144187996</v>
          </cell>
          <cell r="Y16">
            <v>2.5571986353836995</v>
          </cell>
          <cell r="Z16">
            <v>2.5571986353836995</v>
          </cell>
          <cell r="AA16">
            <v>3.1313009374239997</v>
          </cell>
          <cell r="AB16">
            <v>0</v>
          </cell>
          <cell r="AC16">
            <v>1.3608442737262998</v>
          </cell>
          <cell r="AD16">
            <v>1.7681066212996999</v>
          </cell>
          <cell r="AE16">
            <v>2.1753689688731002</v>
          </cell>
          <cell r="AF16">
            <v>2.2441338205968</v>
          </cell>
          <cell r="AG16">
            <v>3.0762446663552998</v>
          </cell>
          <cell r="AH16">
            <v>0</v>
          </cell>
          <cell r="AI16">
            <v>1.2026733645498</v>
          </cell>
          <cell r="AJ16">
            <v>1.3760542703577998</v>
          </cell>
          <cell r="AK16">
            <v>1.5494351761657996</v>
          </cell>
          <cell r="AL16">
            <v>1.8108121139878002</v>
          </cell>
          <cell r="AM16">
            <v>2.3735428219799997</v>
          </cell>
          <cell r="AN16">
            <v>0</v>
          </cell>
          <cell r="AO16">
            <v>0.45</v>
          </cell>
          <cell r="AP16">
            <v>3.5956954268509995</v>
          </cell>
          <cell r="AQ16">
            <v>3.9165676047156999</v>
          </cell>
          <cell r="AR16">
            <v>0</v>
          </cell>
          <cell r="AS16">
            <v>2.6744657510438996</v>
          </cell>
          <cell r="AT16">
            <v>2.8853951120555008</v>
          </cell>
          <cell r="AU16">
            <v>0</v>
          </cell>
          <cell r="AV16">
            <v>2.9568886241190997</v>
          </cell>
          <cell r="AW16">
            <v>2.9963693364055</v>
          </cell>
          <cell r="AX16">
            <v>0</v>
          </cell>
          <cell r="AY16">
            <v>0</v>
          </cell>
          <cell r="AZ16">
            <v>2.983992577000611</v>
          </cell>
          <cell r="BA16">
            <v>4.1991425777572147</v>
          </cell>
          <cell r="BB16">
            <v>5.4142925785138196</v>
          </cell>
          <cell r="BC16">
            <v>5.4142925785138196</v>
          </cell>
          <cell r="BD16">
            <v>6.6298087942107777</v>
          </cell>
          <cell r="BE16">
            <v>0</v>
          </cell>
          <cell r="BF16">
            <v>2.9375809368929535</v>
          </cell>
          <cell r="BG16">
            <v>3.8167165227091671</v>
          </cell>
          <cell r="BH16">
            <v>4.6958521085253793</v>
          </cell>
          <cell r="BI16">
            <v>4.8442668166865834</v>
          </cell>
          <cell r="BJ16">
            <v>6.6405022704691445</v>
          </cell>
          <cell r="BK16">
            <v>0</v>
          </cell>
          <cell r="BL16">
            <v>2.9120435483855314</v>
          </cell>
          <cell r="BM16">
            <v>3.0397060765932848</v>
          </cell>
          <cell r="BN16">
            <v>3.4226936612165448</v>
          </cell>
          <cell r="BO16">
            <v>4.0000925505095939</v>
          </cell>
          <cell r="BP16">
            <v>5.243172544050605</v>
          </cell>
          <cell r="BQ16">
            <v>0</v>
          </cell>
          <cell r="BR16">
            <v>2.6355024397587923</v>
          </cell>
          <cell r="BS16">
            <v>3.7087319439631559</v>
          </cell>
          <cell r="BT16">
            <v>4.781961448167519</v>
          </cell>
          <cell r="BU16">
            <v>4.781961448167519</v>
          </cell>
          <cell r="BV16">
            <v>5.8555327529828807</v>
          </cell>
          <cell r="BW16">
            <v>0</v>
          </cell>
          <cell r="BX16">
            <v>2.5447787918681808</v>
          </cell>
          <cell r="BY16">
            <v>3.306359381830438</v>
          </cell>
          <cell r="BZ16">
            <v>4.0679399717926978</v>
          </cell>
          <cell r="CA16">
            <v>4.1965302445160173</v>
          </cell>
          <cell r="CB16">
            <v>5.7525775260844112</v>
          </cell>
          <cell r="CC16">
            <v>0</v>
          </cell>
          <cell r="CD16">
            <v>2.2489991917081262</v>
          </cell>
          <cell r="CE16">
            <v>2.573221485569086</v>
          </cell>
          <cell r="CF16">
            <v>2.8974437794300463</v>
          </cell>
          <cell r="CG16">
            <v>3.3862186531571865</v>
          </cell>
          <cell r="CH16">
            <v>4.4385250771026001</v>
          </cell>
          <cell r="CI16">
            <v>0</v>
          </cell>
        </row>
        <row r="17">
          <cell r="E17">
            <v>1.5957179556152998</v>
          </cell>
          <cell r="F17">
            <v>2.2455307902444996</v>
          </cell>
          <cell r="G17">
            <v>2.8953436248736999</v>
          </cell>
          <cell r="H17">
            <v>2.8953436248736999</v>
          </cell>
          <cell r="I17">
            <v>3.5453522963694</v>
          </cell>
          <cell r="J17">
            <v>0</v>
          </cell>
          <cell r="K17">
            <v>1.5708988967341997</v>
          </cell>
          <cell r="L17">
            <v>2.0410248784540999</v>
          </cell>
          <cell r="M17">
            <v>2.5111508601739998</v>
          </cell>
          <cell r="N17">
            <v>2.5905170142708998</v>
          </cell>
          <cell r="O17">
            <v>3.5510707328711999</v>
          </cell>
          <cell r="P17">
            <v>0</v>
          </cell>
          <cell r="Q17">
            <v>1.5572425392435996</v>
          </cell>
          <cell r="R17">
            <v>1.6255112709054997</v>
          </cell>
          <cell r="S17">
            <v>1.8303174658912003</v>
          </cell>
          <cell r="T17">
            <v>2.1390869254061999</v>
          </cell>
          <cell r="U17">
            <v>2.8038355850537995</v>
          </cell>
          <cell r="V17">
            <v>0</v>
          </cell>
          <cell r="W17">
            <v>1.4093595934538998</v>
          </cell>
          <cell r="X17">
            <v>1.9832791144187996</v>
          </cell>
          <cell r="Y17">
            <v>2.5571986353836995</v>
          </cell>
          <cell r="Z17">
            <v>2.5571986353836995</v>
          </cell>
          <cell r="AA17">
            <v>3.1313009374239997</v>
          </cell>
          <cell r="AB17">
            <v>0</v>
          </cell>
          <cell r="AC17">
            <v>1.3608442737262998</v>
          </cell>
          <cell r="AD17">
            <v>1.7681066212996999</v>
          </cell>
          <cell r="AE17">
            <v>2.1753689688731002</v>
          </cell>
          <cell r="AF17">
            <v>2.2441338205968</v>
          </cell>
          <cell r="AG17">
            <v>3.0762446663552998</v>
          </cell>
          <cell r="AH17">
            <v>0</v>
          </cell>
          <cell r="AI17">
            <v>1.2026733645498</v>
          </cell>
          <cell r="AJ17">
            <v>1.3760542703577998</v>
          </cell>
          <cell r="AK17">
            <v>1.5494351761657996</v>
          </cell>
          <cell r="AL17">
            <v>1.8108121139878002</v>
          </cell>
          <cell r="AM17">
            <v>2.3735428219799997</v>
          </cell>
          <cell r="AN17">
            <v>0</v>
          </cell>
          <cell r="AO17">
            <v>0.45</v>
          </cell>
          <cell r="AP17">
            <v>3.5956954268509995</v>
          </cell>
          <cell r="AQ17">
            <v>3.9165676047156999</v>
          </cell>
          <cell r="AR17">
            <v>0</v>
          </cell>
          <cell r="AS17">
            <v>2.6744657510438996</v>
          </cell>
          <cell r="AT17">
            <v>2.8853951120555008</v>
          </cell>
          <cell r="AU17">
            <v>0</v>
          </cell>
          <cell r="AV17">
            <v>2.9568886241190997</v>
          </cell>
          <cell r="AW17">
            <v>2.9963693364055</v>
          </cell>
          <cell r="AX17">
            <v>0</v>
          </cell>
          <cell r="AY17">
            <v>0</v>
          </cell>
          <cell r="AZ17">
            <v>2.983992577000611</v>
          </cell>
          <cell r="BA17">
            <v>4.1991425777572147</v>
          </cell>
          <cell r="BB17">
            <v>5.4142925785138196</v>
          </cell>
          <cell r="BC17">
            <v>5.4142925785138196</v>
          </cell>
          <cell r="BD17">
            <v>6.6298087942107777</v>
          </cell>
          <cell r="BE17">
            <v>0</v>
          </cell>
          <cell r="BF17">
            <v>2.9375809368929535</v>
          </cell>
          <cell r="BG17">
            <v>3.8167165227091671</v>
          </cell>
          <cell r="BH17">
            <v>4.6958521085253793</v>
          </cell>
          <cell r="BI17">
            <v>4.8442668166865834</v>
          </cell>
          <cell r="BJ17">
            <v>6.6405022704691445</v>
          </cell>
          <cell r="BK17">
            <v>0</v>
          </cell>
          <cell r="BL17">
            <v>2.9120435483855314</v>
          </cell>
          <cell r="BM17">
            <v>3.0397060765932848</v>
          </cell>
          <cell r="BN17">
            <v>3.4226936612165448</v>
          </cell>
          <cell r="BO17">
            <v>4.0000925505095939</v>
          </cell>
          <cell r="BP17">
            <v>5.243172544050605</v>
          </cell>
          <cell r="BQ17">
            <v>0</v>
          </cell>
          <cell r="BR17">
            <v>2.6355024397587923</v>
          </cell>
          <cell r="BS17">
            <v>3.7087319439631559</v>
          </cell>
          <cell r="BT17">
            <v>4.781961448167519</v>
          </cell>
          <cell r="BU17">
            <v>4.781961448167519</v>
          </cell>
          <cell r="BV17">
            <v>5.8555327529828807</v>
          </cell>
          <cell r="BW17">
            <v>0</v>
          </cell>
          <cell r="BX17">
            <v>2.5447787918681808</v>
          </cell>
          <cell r="BY17">
            <v>3.306359381830438</v>
          </cell>
          <cell r="BZ17">
            <v>4.0679399717926978</v>
          </cell>
          <cell r="CA17">
            <v>4.1965302445160173</v>
          </cell>
          <cell r="CB17">
            <v>5.7525775260844112</v>
          </cell>
          <cell r="CC17">
            <v>0</v>
          </cell>
          <cell r="CD17">
            <v>2.2489991917081262</v>
          </cell>
          <cell r="CE17">
            <v>2.573221485569086</v>
          </cell>
          <cell r="CF17">
            <v>2.8974437794300463</v>
          </cell>
          <cell r="CG17">
            <v>3.3862186531571865</v>
          </cell>
          <cell r="CH17">
            <v>4.4385250771026001</v>
          </cell>
          <cell r="CI17">
            <v>0</v>
          </cell>
        </row>
        <row r="18">
          <cell r="E18">
            <v>1.5957179556152998</v>
          </cell>
          <cell r="F18">
            <v>2.2455307902444996</v>
          </cell>
          <cell r="G18">
            <v>2.8953436248736999</v>
          </cell>
          <cell r="H18">
            <v>2.8953436248736999</v>
          </cell>
          <cell r="I18">
            <v>3.5453522963694</v>
          </cell>
          <cell r="J18">
            <v>0</v>
          </cell>
          <cell r="K18">
            <v>1.5708988967341997</v>
          </cell>
          <cell r="L18">
            <v>2.0410248784540999</v>
          </cell>
          <cell r="M18">
            <v>2.5111508601739998</v>
          </cell>
          <cell r="N18">
            <v>2.5905170142708998</v>
          </cell>
          <cell r="O18">
            <v>3.5510707328711999</v>
          </cell>
          <cell r="P18">
            <v>0</v>
          </cell>
          <cell r="Q18">
            <v>1.5572425392435996</v>
          </cell>
          <cell r="R18">
            <v>1.6255112709054997</v>
          </cell>
          <cell r="S18">
            <v>1.8303174658912003</v>
          </cell>
          <cell r="T18">
            <v>2.1390869254061999</v>
          </cell>
          <cell r="U18">
            <v>2.8038355850537995</v>
          </cell>
          <cell r="V18">
            <v>0</v>
          </cell>
          <cell r="W18">
            <v>1.4093595934538998</v>
          </cell>
          <cell r="X18">
            <v>1.9832791144187996</v>
          </cell>
          <cell r="Y18">
            <v>2.5571986353836995</v>
          </cell>
          <cell r="Z18">
            <v>2.5571986353836995</v>
          </cell>
          <cell r="AA18">
            <v>3.1313009374239997</v>
          </cell>
          <cell r="AB18">
            <v>0</v>
          </cell>
          <cell r="AC18">
            <v>1.3608442737262998</v>
          </cell>
          <cell r="AD18">
            <v>1.7681066212996999</v>
          </cell>
          <cell r="AE18">
            <v>2.1753689688731002</v>
          </cell>
          <cell r="AF18">
            <v>2.2441338205968</v>
          </cell>
          <cell r="AG18">
            <v>3.0762446663552998</v>
          </cell>
          <cell r="AH18">
            <v>0</v>
          </cell>
          <cell r="AI18">
            <v>1.2026733645498</v>
          </cell>
          <cell r="AJ18">
            <v>1.3760542703577998</v>
          </cell>
          <cell r="AK18">
            <v>1.5494351761657996</v>
          </cell>
          <cell r="AL18">
            <v>1.8108121139878002</v>
          </cell>
          <cell r="AM18">
            <v>2.3735428219799997</v>
          </cell>
          <cell r="AN18">
            <v>0</v>
          </cell>
          <cell r="AO18">
            <v>0.45</v>
          </cell>
          <cell r="AP18">
            <v>3.5956954268509995</v>
          </cell>
          <cell r="AQ18">
            <v>3.9165676047156999</v>
          </cell>
          <cell r="AR18">
            <v>0</v>
          </cell>
          <cell r="AS18">
            <v>2.6744657510438996</v>
          </cell>
          <cell r="AT18">
            <v>2.8853951120555008</v>
          </cell>
          <cell r="AU18">
            <v>0</v>
          </cell>
          <cell r="AV18">
            <v>2.9568886241190997</v>
          </cell>
          <cell r="AW18">
            <v>2.9963693364055</v>
          </cell>
          <cell r="AX18">
            <v>0</v>
          </cell>
          <cell r="AY18">
            <v>0</v>
          </cell>
          <cell r="AZ18">
            <v>2.983992577000611</v>
          </cell>
          <cell r="BA18">
            <v>4.1991425777572147</v>
          </cell>
          <cell r="BB18">
            <v>5.4142925785138196</v>
          </cell>
          <cell r="BC18">
            <v>5.4142925785138196</v>
          </cell>
          <cell r="BD18">
            <v>6.6298087942107777</v>
          </cell>
          <cell r="BE18">
            <v>0</v>
          </cell>
          <cell r="BF18">
            <v>2.9375809368929535</v>
          </cell>
          <cell r="BG18">
            <v>3.8167165227091671</v>
          </cell>
          <cell r="BH18">
            <v>4.6958521085253793</v>
          </cell>
          <cell r="BI18">
            <v>4.8442668166865834</v>
          </cell>
          <cell r="BJ18">
            <v>6.6405022704691445</v>
          </cell>
          <cell r="BK18">
            <v>0</v>
          </cell>
          <cell r="BL18">
            <v>2.9120435483855314</v>
          </cell>
          <cell r="BM18">
            <v>3.0397060765932848</v>
          </cell>
          <cell r="BN18">
            <v>3.4226936612165448</v>
          </cell>
          <cell r="BO18">
            <v>4.0000925505095939</v>
          </cell>
          <cell r="BP18">
            <v>5.243172544050605</v>
          </cell>
          <cell r="BQ18">
            <v>0</v>
          </cell>
          <cell r="BR18">
            <v>2.6355024397587923</v>
          </cell>
          <cell r="BS18">
            <v>3.7087319439631559</v>
          </cell>
          <cell r="BT18">
            <v>4.781961448167519</v>
          </cell>
          <cell r="BU18">
            <v>4.781961448167519</v>
          </cell>
          <cell r="BV18">
            <v>5.8555327529828807</v>
          </cell>
          <cell r="BW18">
            <v>0</v>
          </cell>
          <cell r="BX18">
            <v>2.5447787918681808</v>
          </cell>
          <cell r="BY18">
            <v>3.306359381830438</v>
          </cell>
          <cell r="BZ18">
            <v>4.0679399717926978</v>
          </cell>
          <cell r="CA18">
            <v>4.1965302445160173</v>
          </cell>
          <cell r="CB18">
            <v>5.7525775260844112</v>
          </cell>
          <cell r="CC18">
            <v>0</v>
          </cell>
          <cell r="CD18">
            <v>2.2489991917081262</v>
          </cell>
          <cell r="CE18">
            <v>2.573221485569086</v>
          </cell>
          <cell r="CF18">
            <v>2.8974437794300463</v>
          </cell>
          <cell r="CG18">
            <v>3.3862186531571865</v>
          </cell>
          <cell r="CH18">
            <v>4.4385250771026001</v>
          </cell>
          <cell r="CI18">
            <v>0</v>
          </cell>
        </row>
        <row r="19">
          <cell r="E19">
            <v>1.5957179556152998</v>
          </cell>
          <cell r="F19">
            <v>2.2455307902444996</v>
          </cell>
          <cell r="G19">
            <v>2.8953436248736999</v>
          </cell>
          <cell r="H19">
            <v>2.8953436248736999</v>
          </cell>
          <cell r="I19">
            <v>3.5453522963694</v>
          </cell>
          <cell r="J19">
            <v>0</v>
          </cell>
          <cell r="K19">
            <v>1.5708988967341997</v>
          </cell>
          <cell r="L19">
            <v>2.0410248784540999</v>
          </cell>
          <cell r="M19">
            <v>2.5111508601739998</v>
          </cell>
          <cell r="N19">
            <v>2.5905170142708998</v>
          </cell>
          <cell r="O19">
            <v>3.5510707328711999</v>
          </cell>
          <cell r="P19">
            <v>0</v>
          </cell>
          <cell r="Q19">
            <v>1.5572425392435996</v>
          </cell>
          <cell r="R19">
            <v>1.6255112709054997</v>
          </cell>
          <cell r="S19">
            <v>1.8303174658912003</v>
          </cell>
          <cell r="T19">
            <v>2.1390869254061999</v>
          </cell>
          <cell r="U19">
            <v>2.8038355850537995</v>
          </cell>
          <cell r="V19">
            <v>0</v>
          </cell>
          <cell r="W19">
            <v>1.4093595934538998</v>
          </cell>
          <cell r="X19">
            <v>1.9832791144187996</v>
          </cell>
          <cell r="Y19">
            <v>2.5571986353836995</v>
          </cell>
          <cell r="Z19">
            <v>2.5571986353836995</v>
          </cell>
          <cell r="AA19">
            <v>3.1313009374239997</v>
          </cell>
          <cell r="AB19">
            <v>0</v>
          </cell>
          <cell r="AC19">
            <v>1.3608442737262998</v>
          </cell>
          <cell r="AD19">
            <v>1.7681066212996999</v>
          </cell>
          <cell r="AE19">
            <v>2.1753689688731002</v>
          </cell>
          <cell r="AF19">
            <v>2.2441338205968</v>
          </cell>
          <cell r="AG19">
            <v>3.0762446663552998</v>
          </cell>
          <cell r="AH19">
            <v>0</v>
          </cell>
          <cell r="AI19">
            <v>1.2026733645498</v>
          </cell>
          <cell r="AJ19">
            <v>1.3760542703577998</v>
          </cell>
          <cell r="AK19">
            <v>1.5494351761657996</v>
          </cell>
          <cell r="AL19">
            <v>1.8108121139878002</v>
          </cell>
          <cell r="AM19">
            <v>2.3735428219799997</v>
          </cell>
          <cell r="AN19">
            <v>0</v>
          </cell>
          <cell r="AO19">
            <v>0.45</v>
          </cell>
          <cell r="AP19">
            <v>3.5956954268509995</v>
          </cell>
          <cell r="AQ19">
            <v>3.9165676047156999</v>
          </cell>
          <cell r="AR19">
            <v>0</v>
          </cell>
          <cell r="AS19">
            <v>2.6744657510438996</v>
          </cell>
          <cell r="AT19">
            <v>2.8853951120555008</v>
          </cell>
          <cell r="AU19">
            <v>0</v>
          </cell>
          <cell r="AV19">
            <v>2.9568886241190997</v>
          </cell>
          <cell r="AW19">
            <v>2.9963693364055</v>
          </cell>
          <cell r="AX19">
            <v>0</v>
          </cell>
          <cell r="AY19">
            <v>0</v>
          </cell>
          <cell r="AZ19">
            <v>2.983992577000611</v>
          </cell>
          <cell r="BA19">
            <v>4.1991425777572147</v>
          </cell>
          <cell r="BB19">
            <v>5.4142925785138196</v>
          </cell>
          <cell r="BC19">
            <v>5.4142925785138196</v>
          </cell>
          <cell r="BD19">
            <v>6.6298087942107777</v>
          </cell>
          <cell r="BE19">
            <v>0</v>
          </cell>
          <cell r="BF19">
            <v>2.9375809368929535</v>
          </cell>
          <cell r="BG19">
            <v>3.8167165227091671</v>
          </cell>
          <cell r="BH19">
            <v>4.6958521085253793</v>
          </cell>
          <cell r="BI19">
            <v>4.8442668166865834</v>
          </cell>
          <cell r="BJ19">
            <v>6.6405022704691445</v>
          </cell>
          <cell r="BK19">
            <v>0</v>
          </cell>
          <cell r="BL19">
            <v>2.9120435483855314</v>
          </cell>
          <cell r="BM19">
            <v>3.0397060765932848</v>
          </cell>
          <cell r="BN19">
            <v>3.4226936612165448</v>
          </cell>
          <cell r="BO19">
            <v>4.0000925505095939</v>
          </cell>
          <cell r="BP19">
            <v>5.243172544050605</v>
          </cell>
          <cell r="BQ19">
            <v>0</v>
          </cell>
          <cell r="BR19">
            <v>2.6355024397587923</v>
          </cell>
          <cell r="BS19">
            <v>3.7087319439631559</v>
          </cell>
          <cell r="BT19">
            <v>4.781961448167519</v>
          </cell>
          <cell r="BU19">
            <v>4.781961448167519</v>
          </cell>
          <cell r="BV19">
            <v>5.8555327529828807</v>
          </cell>
          <cell r="BW19">
            <v>0</v>
          </cell>
          <cell r="BX19">
            <v>2.5447787918681808</v>
          </cell>
          <cell r="BY19">
            <v>3.306359381830438</v>
          </cell>
          <cell r="BZ19">
            <v>4.0679399717926978</v>
          </cell>
          <cell r="CA19">
            <v>4.1965302445160173</v>
          </cell>
          <cell r="CB19">
            <v>5.7525775260844112</v>
          </cell>
          <cell r="CC19">
            <v>0</v>
          </cell>
          <cell r="CD19">
            <v>2.2489991917081262</v>
          </cell>
          <cell r="CE19">
            <v>2.573221485569086</v>
          </cell>
          <cell r="CF19">
            <v>2.8974437794300463</v>
          </cell>
          <cell r="CG19">
            <v>3.3862186531571865</v>
          </cell>
          <cell r="CH19">
            <v>4.4385250771026001</v>
          </cell>
          <cell r="CI19">
            <v>0</v>
          </cell>
        </row>
        <row r="20">
          <cell r="E20">
            <v>1.5957179556152998</v>
          </cell>
          <cell r="F20">
            <v>2.2455307902444996</v>
          </cell>
          <cell r="G20">
            <v>2.8953436248736999</v>
          </cell>
          <cell r="H20">
            <v>2.8953436248736999</v>
          </cell>
          <cell r="I20">
            <v>3.5453522963694</v>
          </cell>
          <cell r="J20">
            <v>0</v>
          </cell>
          <cell r="K20">
            <v>1.5708988967341997</v>
          </cell>
          <cell r="L20">
            <v>2.0410248784540999</v>
          </cell>
          <cell r="M20">
            <v>2.5111508601739998</v>
          </cell>
          <cell r="N20">
            <v>2.5905170142708998</v>
          </cell>
          <cell r="O20">
            <v>3.5510707328711999</v>
          </cell>
          <cell r="P20">
            <v>0</v>
          </cell>
          <cell r="Q20">
            <v>1.5572425392435996</v>
          </cell>
          <cell r="R20">
            <v>1.6255112709054997</v>
          </cell>
          <cell r="S20">
            <v>1.8303174658912003</v>
          </cell>
          <cell r="T20">
            <v>2.1390869254061999</v>
          </cell>
          <cell r="U20">
            <v>2.8038355850537995</v>
          </cell>
          <cell r="V20">
            <v>0</v>
          </cell>
          <cell r="W20">
            <v>1.4093595934538998</v>
          </cell>
          <cell r="X20">
            <v>1.9832791144187996</v>
          </cell>
          <cell r="Y20">
            <v>2.5571986353836995</v>
          </cell>
          <cell r="Z20">
            <v>2.5571986353836995</v>
          </cell>
          <cell r="AA20">
            <v>3.1313009374239997</v>
          </cell>
          <cell r="AB20">
            <v>0</v>
          </cell>
          <cell r="AC20">
            <v>1.3608442737262998</v>
          </cell>
          <cell r="AD20">
            <v>1.7681066212996999</v>
          </cell>
          <cell r="AE20">
            <v>2.1753689688731002</v>
          </cell>
          <cell r="AF20">
            <v>2.2441338205968</v>
          </cell>
          <cell r="AG20">
            <v>3.0762446663552998</v>
          </cell>
          <cell r="AH20">
            <v>0</v>
          </cell>
          <cell r="AI20">
            <v>1.2026733645498</v>
          </cell>
          <cell r="AJ20">
            <v>1.3760542703577998</v>
          </cell>
          <cell r="AK20">
            <v>1.5494351761657996</v>
          </cell>
          <cell r="AL20">
            <v>1.8108121139878002</v>
          </cell>
          <cell r="AM20">
            <v>2.3735428219799997</v>
          </cell>
          <cell r="AN20">
            <v>0</v>
          </cell>
          <cell r="AO20">
            <v>0.45</v>
          </cell>
          <cell r="AP20">
            <v>3.5956954268509995</v>
          </cell>
          <cell r="AQ20">
            <v>3.9165676047156999</v>
          </cell>
          <cell r="AR20">
            <v>0</v>
          </cell>
          <cell r="AS20">
            <v>2.6744657510438996</v>
          </cell>
          <cell r="AT20">
            <v>2.8853951120555008</v>
          </cell>
          <cell r="AU20">
            <v>0</v>
          </cell>
          <cell r="AV20">
            <v>2.9568886241190997</v>
          </cell>
          <cell r="AW20">
            <v>2.9963693364055</v>
          </cell>
          <cell r="AX20">
            <v>0</v>
          </cell>
          <cell r="AY20">
            <v>0</v>
          </cell>
          <cell r="AZ20">
            <v>2.983992577000611</v>
          </cell>
          <cell r="BA20">
            <v>4.1991425777572147</v>
          </cell>
          <cell r="BB20">
            <v>5.4142925785138196</v>
          </cell>
          <cell r="BC20">
            <v>5.4142925785138196</v>
          </cell>
          <cell r="BD20">
            <v>6.6298087942107777</v>
          </cell>
          <cell r="BE20">
            <v>0</v>
          </cell>
          <cell r="BF20">
            <v>2.9375809368929535</v>
          </cell>
          <cell r="BG20">
            <v>3.8167165227091671</v>
          </cell>
          <cell r="BH20">
            <v>4.6958521085253793</v>
          </cell>
          <cell r="BI20">
            <v>4.8442668166865834</v>
          </cell>
          <cell r="BJ20">
            <v>6.6405022704691445</v>
          </cell>
          <cell r="BK20">
            <v>0</v>
          </cell>
          <cell r="BL20">
            <v>2.9120435483855314</v>
          </cell>
          <cell r="BM20">
            <v>3.0397060765932848</v>
          </cell>
          <cell r="BN20">
            <v>3.4226936612165448</v>
          </cell>
          <cell r="BO20">
            <v>4.0000925505095939</v>
          </cell>
          <cell r="BP20">
            <v>5.243172544050605</v>
          </cell>
          <cell r="BQ20">
            <v>0</v>
          </cell>
          <cell r="BR20">
            <v>2.6355024397587923</v>
          </cell>
          <cell r="BS20">
            <v>3.7087319439631559</v>
          </cell>
          <cell r="BT20">
            <v>4.781961448167519</v>
          </cell>
          <cell r="BU20">
            <v>4.781961448167519</v>
          </cell>
          <cell r="BV20">
            <v>5.8555327529828807</v>
          </cell>
          <cell r="BW20">
            <v>0</v>
          </cell>
          <cell r="BX20">
            <v>2.5447787918681808</v>
          </cell>
          <cell r="BY20">
            <v>3.306359381830438</v>
          </cell>
          <cell r="BZ20">
            <v>4.0679399717926978</v>
          </cell>
          <cell r="CA20">
            <v>4.1965302445160173</v>
          </cell>
          <cell r="CB20">
            <v>5.7525775260844112</v>
          </cell>
          <cell r="CC20">
            <v>0</v>
          </cell>
          <cell r="CD20">
            <v>2.2489991917081262</v>
          </cell>
          <cell r="CE20">
            <v>2.573221485569086</v>
          </cell>
          <cell r="CF20">
            <v>2.8974437794300463</v>
          </cell>
          <cell r="CG20">
            <v>3.3862186531571865</v>
          </cell>
          <cell r="CH20">
            <v>4.4385250771026001</v>
          </cell>
          <cell r="CI20">
            <v>0</v>
          </cell>
        </row>
        <row r="21">
          <cell r="E21">
            <v>1.5957179556152998</v>
          </cell>
          <cell r="F21">
            <v>2.2455307902444996</v>
          </cell>
          <cell r="G21">
            <v>2.8953436248736999</v>
          </cell>
          <cell r="H21">
            <v>2.8953436248736999</v>
          </cell>
          <cell r="I21">
            <v>3.5453522963694</v>
          </cell>
          <cell r="J21">
            <v>0</v>
          </cell>
          <cell r="K21">
            <v>1.5708988967341997</v>
          </cell>
          <cell r="L21">
            <v>2.0410248784540999</v>
          </cell>
          <cell r="M21">
            <v>2.5111508601739998</v>
          </cell>
          <cell r="N21">
            <v>2.5905170142708998</v>
          </cell>
          <cell r="O21">
            <v>3.5510707328711999</v>
          </cell>
          <cell r="P21">
            <v>0</v>
          </cell>
          <cell r="Q21">
            <v>1.5572425392435996</v>
          </cell>
          <cell r="R21">
            <v>1.6255112709054997</v>
          </cell>
          <cell r="S21">
            <v>1.8303174658912003</v>
          </cell>
          <cell r="T21">
            <v>2.1390869254061999</v>
          </cell>
          <cell r="U21">
            <v>2.8038355850537995</v>
          </cell>
          <cell r="V21">
            <v>0</v>
          </cell>
          <cell r="W21">
            <v>1.4093595934538998</v>
          </cell>
          <cell r="X21">
            <v>1.9832791144187996</v>
          </cell>
          <cell r="Y21">
            <v>2.5571986353836995</v>
          </cell>
          <cell r="Z21">
            <v>2.5571986353836995</v>
          </cell>
          <cell r="AA21">
            <v>3.1313009374239997</v>
          </cell>
          <cell r="AB21">
            <v>0</v>
          </cell>
          <cell r="AC21">
            <v>1.3608442737262998</v>
          </cell>
          <cell r="AD21">
            <v>1.7681066212996999</v>
          </cell>
          <cell r="AE21">
            <v>2.1753689688731002</v>
          </cell>
          <cell r="AF21">
            <v>2.2441338205968</v>
          </cell>
          <cell r="AG21">
            <v>3.0762446663552998</v>
          </cell>
          <cell r="AH21">
            <v>0</v>
          </cell>
          <cell r="AI21">
            <v>1.2026733645498</v>
          </cell>
          <cell r="AJ21">
            <v>1.3760542703577998</v>
          </cell>
          <cell r="AK21">
            <v>1.5494351761657996</v>
          </cell>
          <cell r="AL21">
            <v>1.8108121139878002</v>
          </cell>
          <cell r="AM21">
            <v>2.3735428219799997</v>
          </cell>
          <cell r="AN21">
            <v>0</v>
          </cell>
          <cell r="AO21">
            <v>0.45</v>
          </cell>
          <cell r="AP21">
            <v>3.5956954268509995</v>
          </cell>
          <cell r="AQ21">
            <v>3.9165676047156999</v>
          </cell>
          <cell r="AR21">
            <v>0</v>
          </cell>
          <cell r="AS21">
            <v>2.6744657510438996</v>
          </cell>
          <cell r="AT21">
            <v>2.8853951120555008</v>
          </cell>
          <cell r="AU21">
            <v>0</v>
          </cell>
          <cell r="AV21">
            <v>2.9568886241190997</v>
          </cell>
          <cell r="AW21">
            <v>2.9963693364055</v>
          </cell>
          <cell r="AX21">
            <v>0</v>
          </cell>
          <cell r="AY21">
            <v>0</v>
          </cell>
          <cell r="AZ21">
            <v>2.983992577000611</v>
          </cell>
          <cell r="BA21">
            <v>4.1991425777572147</v>
          </cell>
          <cell r="BB21">
            <v>5.4142925785138196</v>
          </cell>
          <cell r="BC21">
            <v>5.4142925785138196</v>
          </cell>
          <cell r="BD21">
            <v>6.6298087942107777</v>
          </cell>
          <cell r="BE21">
            <v>0</v>
          </cell>
          <cell r="BF21">
            <v>2.9375809368929535</v>
          </cell>
          <cell r="BG21">
            <v>3.8167165227091671</v>
          </cell>
          <cell r="BH21">
            <v>4.6958521085253793</v>
          </cell>
          <cell r="BI21">
            <v>4.8442668166865834</v>
          </cell>
          <cell r="BJ21">
            <v>6.6405022704691445</v>
          </cell>
          <cell r="BK21">
            <v>0</v>
          </cell>
          <cell r="BL21">
            <v>2.9120435483855314</v>
          </cell>
          <cell r="BM21">
            <v>3.0397060765932848</v>
          </cell>
          <cell r="BN21">
            <v>3.4226936612165448</v>
          </cell>
          <cell r="BO21">
            <v>4.0000925505095939</v>
          </cell>
          <cell r="BP21">
            <v>5.243172544050605</v>
          </cell>
          <cell r="BQ21">
            <v>0</v>
          </cell>
          <cell r="BR21">
            <v>2.6355024397587923</v>
          </cell>
          <cell r="BS21">
            <v>3.7087319439631559</v>
          </cell>
          <cell r="BT21">
            <v>4.781961448167519</v>
          </cell>
          <cell r="BU21">
            <v>4.781961448167519</v>
          </cell>
          <cell r="BV21">
            <v>5.8555327529828807</v>
          </cell>
          <cell r="BW21">
            <v>0</v>
          </cell>
          <cell r="BX21">
            <v>2.5447787918681808</v>
          </cell>
          <cell r="BY21">
            <v>3.306359381830438</v>
          </cell>
          <cell r="BZ21">
            <v>4.0679399717926978</v>
          </cell>
          <cell r="CA21">
            <v>4.1965302445160173</v>
          </cell>
          <cell r="CB21">
            <v>5.7525775260844112</v>
          </cell>
          <cell r="CC21">
            <v>0</v>
          </cell>
          <cell r="CD21">
            <v>2.2489991917081262</v>
          </cell>
          <cell r="CE21">
            <v>2.573221485569086</v>
          </cell>
          <cell r="CF21">
            <v>2.8974437794300463</v>
          </cell>
          <cell r="CG21">
            <v>3.3862186531571865</v>
          </cell>
          <cell r="CH21">
            <v>4.4385250771026001</v>
          </cell>
          <cell r="CI21">
            <v>0</v>
          </cell>
        </row>
        <row r="22">
          <cell r="E22">
            <v>1.5957179556152998</v>
          </cell>
          <cell r="F22">
            <v>2.2455307902444996</v>
          </cell>
          <cell r="G22">
            <v>2.8953436248736999</v>
          </cell>
          <cell r="H22">
            <v>2.8953436248736999</v>
          </cell>
          <cell r="I22">
            <v>3.5453522963694</v>
          </cell>
          <cell r="J22">
            <v>0</v>
          </cell>
          <cell r="K22">
            <v>1.5708988967341997</v>
          </cell>
          <cell r="L22">
            <v>2.0410248784540999</v>
          </cell>
          <cell r="M22">
            <v>2.5111508601739998</v>
          </cell>
          <cell r="N22">
            <v>2.5905170142708998</v>
          </cell>
          <cell r="O22">
            <v>3.5510707328711999</v>
          </cell>
          <cell r="P22">
            <v>0</v>
          </cell>
          <cell r="Q22">
            <v>1.5572425392435996</v>
          </cell>
          <cell r="R22">
            <v>1.6255112709054997</v>
          </cell>
          <cell r="S22">
            <v>1.8303174658912003</v>
          </cell>
          <cell r="T22">
            <v>2.1390869254061999</v>
          </cell>
          <cell r="U22">
            <v>2.8038355850537995</v>
          </cell>
          <cell r="V22">
            <v>0</v>
          </cell>
          <cell r="W22">
            <v>1.4093595934538998</v>
          </cell>
          <cell r="X22">
            <v>1.9832791144187996</v>
          </cell>
          <cell r="Y22">
            <v>2.5571986353836995</v>
          </cell>
          <cell r="Z22">
            <v>2.5571986353836995</v>
          </cell>
          <cell r="AA22">
            <v>3.1313009374239997</v>
          </cell>
          <cell r="AB22">
            <v>0</v>
          </cell>
          <cell r="AC22">
            <v>1.3608442737262998</v>
          </cell>
          <cell r="AD22">
            <v>1.7681066212996999</v>
          </cell>
          <cell r="AE22">
            <v>2.1753689688731002</v>
          </cell>
          <cell r="AF22">
            <v>2.2441338205968</v>
          </cell>
          <cell r="AG22">
            <v>3.0762446663552998</v>
          </cell>
          <cell r="AH22">
            <v>0</v>
          </cell>
          <cell r="AI22">
            <v>1.2026733645498</v>
          </cell>
          <cell r="AJ22">
            <v>1.3760542703577998</v>
          </cell>
          <cell r="AK22">
            <v>1.5494351761657996</v>
          </cell>
          <cell r="AL22">
            <v>1.8108121139878002</v>
          </cell>
          <cell r="AM22">
            <v>2.3735428219799997</v>
          </cell>
          <cell r="AN22">
            <v>0</v>
          </cell>
          <cell r="AO22">
            <v>0.45</v>
          </cell>
          <cell r="AP22">
            <v>3.5956954268509995</v>
          </cell>
          <cell r="AQ22">
            <v>3.9165676047156999</v>
          </cell>
          <cell r="AR22">
            <v>0</v>
          </cell>
          <cell r="AS22">
            <v>2.6744657510438996</v>
          </cell>
          <cell r="AT22">
            <v>2.8853951120555008</v>
          </cell>
          <cell r="AU22">
            <v>0</v>
          </cell>
          <cell r="AV22">
            <v>2.9568886241190997</v>
          </cell>
          <cell r="AW22">
            <v>2.9963693364055</v>
          </cell>
          <cell r="AX22">
            <v>0</v>
          </cell>
          <cell r="AY22">
            <v>0</v>
          </cell>
          <cell r="AZ22">
            <v>2.983992577000611</v>
          </cell>
          <cell r="BA22">
            <v>4.1991425777572147</v>
          </cell>
          <cell r="BB22">
            <v>5.4142925785138196</v>
          </cell>
          <cell r="BC22">
            <v>5.4142925785138196</v>
          </cell>
          <cell r="BD22">
            <v>6.6298087942107777</v>
          </cell>
          <cell r="BE22">
            <v>0</v>
          </cell>
          <cell r="BF22">
            <v>2.9375809368929535</v>
          </cell>
          <cell r="BG22">
            <v>3.8167165227091671</v>
          </cell>
          <cell r="BH22">
            <v>4.6958521085253793</v>
          </cell>
          <cell r="BI22">
            <v>4.8442668166865834</v>
          </cell>
          <cell r="BJ22">
            <v>6.6405022704691445</v>
          </cell>
          <cell r="BK22">
            <v>0</v>
          </cell>
          <cell r="BL22">
            <v>2.9120435483855314</v>
          </cell>
          <cell r="BM22">
            <v>3.0397060765932848</v>
          </cell>
          <cell r="BN22">
            <v>3.4226936612165448</v>
          </cell>
          <cell r="BO22">
            <v>4.0000925505095939</v>
          </cell>
          <cell r="BP22">
            <v>5.243172544050605</v>
          </cell>
          <cell r="BQ22">
            <v>0</v>
          </cell>
          <cell r="BR22">
            <v>2.6355024397587923</v>
          </cell>
          <cell r="BS22">
            <v>3.7087319439631559</v>
          </cell>
          <cell r="BT22">
            <v>4.781961448167519</v>
          </cell>
          <cell r="BU22">
            <v>4.781961448167519</v>
          </cell>
          <cell r="BV22">
            <v>5.8555327529828807</v>
          </cell>
          <cell r="BW22">
            <v>0</v>
          </cell>
          <cell r="BX22">
            <v>2.5447787918681808</v>
          </cell>
          <cell r="BY22">
            <v>3.306359381830438</v>
          </cell>
          <cell r="BZ22">
            <v>4.0679399717926978</v>
          </cell>
          <cell r="CA22">
            <v>4.1965302445160173</v>
          </cell>
          <cell r="CB22">
            <v>5.7525775260844112</v>
          </cell>
          <cell r="CC22">
            <v>0</v>
          </cell>
          <cell r="CD22">
            <v>2.2489991917081262</v>
          </cell>
          <cell r="CE22">
            <v>2.573221485569086</v>
          </cell>
          <cell r="CF22">
            <v>2.8974437794300463</v>
          </cell>
          <cell r="CG22">
            <v>3.3862186531571865</v>
          </cell>
          <cell r="CH22">
            <v>4.4385250771026001</v>
          </cell>
          <cell r="CI22">
            <v>0</v>
          </cell>
        </row>
        <row r="23">
          <cell r="E23">
            <v>1.5957179556152998</v>
          </cell>
          <cell r="F23">
            <v>2.2455307902444996</v>
          </cell>
          <cell r="G23">
            <v>2.8953436248736999</v>
          </cell>
          <cell r="H23">
            <v>2.8953436248736999</v>
          </cell>
          <cell r="I23">
            <v>3.5453522963694</v>
          </cell>
          <cell r="J23">
            <v>0</v>
          </cell>
          <cell r="K23">
            <v>1.5708988967341997</v>
          </cell>
          <cell r="L23">
            <v>2.0410248784540999</v>
          </cell>
          <cell r="M23">
            <v>2.5111508601739998</v>
          </cell>
          <cell r="N23">
            <v>2.5905170142708998</v>
          </cell>
          <cell r="O23">
            <v>3.5510707328711999</v>
          </cell>
          <cell r="P23">
            <v>0</v>
          </cell>
          <cell r="Q23">
            <v>1.5572425392435996</v>
          </cell>
          <cell r="R23">
            <v>1.6255112709054997</v>
          </cell>
          <cell r="S23">
            <v>1.8303174658912003</v>
          </cell>
          <cell r="T23">
            <v>2.1390869254061999</v>
          </cell>
          <cell r="U23">
            <v>2.8038355850537995</v>
          </cell>
          <cell r="V23">
            <v>0</v>
          </cell>
          <cell r="W23">
            <v>1.4093595934538998</v>
          </cell>
          <cell r="X23">
            <v>1.9832791144187996</v>
          </cell>
          <cell r="Y23">
            <v>2.5571986353836995</v>
          </cell>
          <cell r="Z23">
            <v>2.5571986353836995</v>
          </cell>
          <cell r="AA23">
            <v>3.1313009374239997</v>
          </cell>
          <cell r="AB23">
            <v>0</v>
          </cell>
          <cell r="AC23">
            <v>1.3608442737262998</v>
          </cell>
          <cell r="AD23">
            <v>1.7681066212996999</v>
          </cell>
          <cell r="AE23">
            <v>2.1753689688731002</v>
          </cell>
          <cell r="AF23">
            <v>2.2441338205968</v>
          </cell>
          <cell r="AG23">
            <v>3.0762446663552998</v>
          </cell>
          <cell r="AH23">
            <v>0</v>
          </cell>
          <cell r="AI23">
            <v>1.2026733645498</v>
          </cell>
          <cell r="AJ23">
            <v>1.3760542703577998</v>
          </cell>
          <cell r="AK23">
            <v>1.5494351761657996</v>
          </cell>
          <cell r="AL23">
            <v>1.8108121139878002</v>
          </cell>
          <cell r="AM23">
            <v>2.3735428219799997</v>
          </cell>
          <cell r="AN23">
            <v>0</v>
          </cell>
          <cell r="AO23">
            <v>0.45</v>
          </cell>
          <cell r="AP23">
            <v>3.5956954268509995</v>
          </cell>
          <cell r="AQ23">
            <v>3.9165676047156999</v>
          </cell>
          <cell r="AR23">
            <v>0</v>
          </cell>
          <cell r="AS23">
            <v>2.6744657510438996</v>
          </cell>
          <cell r="AT23">
            <v>2.8853951120555008</v>
          </cell>
          <cell r="AU23">
            <v>0</v>
          </cell>
          <cell r="AV23">
            <v>2.9568886241190997</v>
          </cell>
          <cell r="AW23">
            <v>2.9963693364055</v>
          </cell>
          <cell r="AX23">
            <v>0</v>
          </cell>
          <cell r="AY23">
            <v>0</v>
          </cell>
          <cell r="AZ23">
            <v>2.983992577000611</v>
          </cell>
          <cell r="BA23">
            <v>4.1991425777572147</v>
          </cell>
          <cell r="BB23">
            <v>5.4142925785138196</v>
          </cell>
          <cell r="BC23">
            <v>5.4142925785138196</v>
          </cell>
          <cell r="BD23">
            <v>6.6298087942107777</v>
          </cell>
          <cell r="BE23">
            <v>0</v>
          </cell>
          <cell r="BF23">
            <v>2.9375809368929535</v>
          </cell>
          <cell r="BG23">
            <v>3.8167165227091671</v>
          </cell>
          <cell r="BH23">
            <v>4.6958521085253793</v>
          </cell>
          <cell r="BI23">
            <v>4.8442668166865834</v>
          </cell>
          <cell r="BJ23">
            <v>6.6405022704691445</v>
          </cell>
          <cell r="BK23">
            <v>0</v>
          </cell>
          <cell r="BL23">
            <v>2.9120435483855314</v>
          </cell>
          <cell r="BM23">
            <v>3.0397060765932848</v>
          </cell>
          <cell r="BN23">
            <v>3.4226936612165448</v>
          </cell>
          <cell r="BO23">
            <v>4.0000925505095939</v>
          </cell>
          <cell r="BP23">
            <v>5.243172544050605</v>
          </cell>
          <cell r="BQ23">
            <v>0</v>
          </cell>
          <cell r="BR23">
            <v>2.6355024397587923</v>
          </cell>
          <cell r="BS23">
            <v>3.7087319439631559</v>
          </cell>
          <cell r="BT23">
            <v>4.781961448167519</v>
          </cell>
          <cell r="BU23">
            <v>4.781961448167519</v>
          </cell>
          <cell r="BV23">
            <v>5.8555327529828807</v>
          </cell>
          <cell r="BW23">
            <v>0</v>
          </cell>
          <cell r="BX23">
            <v>2.5447787918681808</v>
          </cell>
          <cell r="BY23">
            <v>3.306359381830438</v>
          </cell>
          <cell r="BZ23">
            <v>4.0679399717926978</v>
          </cell>
          <cell r="CA23">
            <v>4.1965302445160173</v>
          </cell>
          <cell r="CB23">
            <v>5.7525775260844112</v>
          </cell>
          <cell r="CC23">
            <v>0</v>
          </cell>
          <cell r="CD23">
            <v>2.2489991917081262</v>
          </cell>
          <cell r="CE23">
            <v>2.573221485569086</v>
          </cell>
          <cell r="CF23">
            <v>2.8974437794300463</v>
          </cell>
          <cell r="CG23">
            <v>3.3862186531571865</v>
          </cell>
          <cell r="CH23">
            <v>4.4385250771026001</v>
          </cell>
          <cell r="CI23">
            <v>0</v>
          </cell>
        </row>
        <row r="24">
          <cell r="E24">
            <v>1.5957179556152998</v>
          </cell>
          <cell r="F24">
            <v>2.2455307902444996</v>
          </cell>
          <cell r="G24">
            <v>2.8953436248736999</v>
          </cell>
          <cell r="H24">
            <v>2.8953436248736999</v>
          </cell>
          <cell r="I24">
            <v>3.5453522963694</v>
          </cell>
          <cell r="J24">
            <v>0</v>
          </cell>
          <cell r="K24">
            <v>1.5708988967341997</v>
          </cell>
          <cell r="L24">
            <v>2.0410248784540999</v>
          </cell>
          <cell r="M24">
            <v>2.5111508601739998</v>
          </cell>
          <cell r="N24">
            <v>2.5905170142708998</v>
          </cell>
          <cell r="O24">
            <v>3.5510707328711999</v>
          </cell>
          <cell r="P24">
            <v>0</v>
          </cell>
          <cell r="Q24">
            <v>1.5572425392435996</v>
          </cell>
          <cell r="R24">
            <v>1.6255112709054997</v>
          </cell>
          <cell r="S24">
            <v>1.8303174658912003</v>
          </cell>
          <cell r="T24">
            <v>2.1390869254061999</v>
          </cell>
          <cell r="U24">
            <v>2.8038355850537995</v>
          </cell>
          <cell r="V24">
            <v>0</v>
          </cell>
          <cell r="W24">
            <v>1.4093595934538998</v>
          </cell>
          <cell r="X24">
            <v>1.9832791144187996</v>
          </cell>
          <cell r="Y24">
            <v>2.5571986353836995</v>
          </cell>
          <cell r="Z24">
            <v>2.5571986353836995</v>
          </cell>
          <cell r="AA24">
            <v>3.1313009374239997</v>
          </cell>
          <cell r="AB24">
            <v>0</v>
          </cell>
          <cell r="AC24">
            <v>1.3608442737262998</v>
          </cell>
          <cell r="AD24">
            <v>1.7681066212996999</v>
          </cell>
          <cell r="AE24">
            <v>2.1753689688731002</v>
          </cell>
          <cell r="AF24">
            <v>2.2441338205968</v>
          </cell>
          <cell r="AG24">
            <v>3.0762446663552998</v>
          </cell>
          <cell r="AH24">
            <v>0</v>
          </cell>
          <cell r="AI24">
            <v>1.2026733645498</v>
          </cell>
          <cell r="AJ24">
            <v>1.3760542703577998</v>
          </cell>
          <cell r="AK24">
            <v>1.5494351761657996</v>
          </cell>
          <cell r="AL24">
            <v>1.8108121139878002</v>
          </cell>
          <cell r="AM24">
            <v>2.3735428219799997</v>
          </cell>
          <cell r="AN24">
            <v>0</v>
          </cell>
          <cell r="AO24">
            <v>0.45</v>
          </cell>
          <cell r="AP24">
            <v>3.5956954268509995</v>
          </cell>
          <cell r="AQ24">
            <v>3.9165676047156999</v>
          </cell>
          <cell r="AR24">
            <v>0</v>
          </cell>
          <cell r="AS24">
            <v>2.6744657510438996</v>
          </cell>
          <cell r="AT24">
            <v>2.8853951120555008</v>
          </cell>
          <cell r="AU24">
            <v>0</v>
          </cell>
          <cell r="AV24">
            <v>2.9568886241190997</v>
          </cell>
          <cell r="AW24">
            <v>2.9963693364055</v>
          </cell>
          <cell r="AX24">
            <v>0</v>
          </cell>
          <cell r="AY24">
            <v>0</v>
          </cell>
          <cell r="AZ24">
            <v>2.983992577000611</v>
          </cell>
          <cell r="BA24">
            <v>4.1991425777572147</v>
          </cell>
          <cell r="BB24">
            <v>5.4142925785138196</v>
          </cell>
          <cell r="BC24">
            <v>5.4142925785138196</v>
          </cell>
          <cell r="BD24">
            <v>6.6298087942107777</v>
          </cell>
          <cell r="BE24">
            <v>0</v>
          </cell>
          <cell r="BF24">
            <v>2.9375809368929535</v>
          </cell>
          <cell r="BG24">
            <v>3.8167165227091671</v>
          </cell>
          <cell r="BH24">
            <v>4.6958521085253793</v>
          </cell>
          <cell r="BI24">
            <v>4.8442668166865834</v>
          </cell>
          <cell r="BJ24">
            <v>6.6405022704691445</v>
          </cell>
          <cell r="BK24">
            <v>0</v>
          </cell>
          <cell r="BL24">
            <v>2.9120435483855314</v>
          </cell>
          <cell r="BM24">
            <v>3.0397060765932848</v>
          </cell>
          <cell r="BN24">
            <v>3.4226936612165448</v>
          </cell>
          <cell r="BO24">
            <v>4.0000925505095939</v>
          </cell>
          <cell r="BP24">
            <v>5.243172544050605</v>
          </cell>
          <cell r="BQ24">
            <v>0</v>
          </cell>
          <cell r="BR24">
            <v>2.6355024397587923</v>
          </cell>
          <cell r="BS24">
            <v>3.7087319439631559</v>
          </cell>
          <cell r="BT24">
            <v>4.781961448167519</v>
          </cell>
          <cell r="BU24">
            <v>4.781961448167519</v>
          </cell>
          <cell r="BV24">
            <v>5.8555327529828807</v>
          </cell>
          <cell r="BW24">
            <v>0</v>
          </cell>
          <cell r="BX24">
            <v>2.5447787918681808</v>
          </cell>
          <cell r="BY24">
            <v>3.306359381830438</v>
          </cell>
          <cell r="BZ24">
            <v>4.0679399717926978</v>
          </cell>
          <cell r="CA24">
            <v>4.1965302445160173</v>
          </cell>
          <cell r="CB24">
            <v>5.7525775260844112</v>
          </cell>
          <cell r="CC24">
            <v>0</v>
          </cell>
          <cell r="CD24">
            <v>2.2489991917081262</v>
          </cell>
          <cell r="CE24">
            <v>2.573221485569086</v>
          </cell>
          <cell r="CF24">
            <v>2.8974437794300463</v>
          </cell>
          <cell r="CG24">
            <v>3.3862186531571865</v>
          </cell>
          <cell r="CH24">
            <v>4.4385250771026001</v>
          </cell>
          <cell r="CI24">
            <v>0</v>
          </cell>
        </row>
        <row r="25">
          <cell r="E25">
            <v>1.5957179556152998</v>
          </cell>
          <cell r="F25">
            <v>2.2455307902444996</v>
          </cell>
          <cell r="G25">
            <v>2.8953436248736999</v>
          </cell>
          <cell r="H25">
            <v>2.8953436248736999</v>
          </cell>
          <cell r="I25">
            <v>3.5453522963694</v>
          </cell>
          <cell r="J25">
            <v>0</v>
          </cell>
          <cell r="K25">
            <v>1.5708988967341997</v>
          </cell>
          <cell r="L25">
            <v>2.0410248784540999</v>
          </cell>
          <cell r="M25">
            <v>2.5111508601739998</v>
          </cell>
          <cell r="N25">
            <v>2.5905170142708998</v>
          </cell>
          <cell r="O25">
            <v>3.5510707328711999</v>
          </cell>
          <cell r="P25">
            <v>0</v>
          </cell>
          <cell r="Q25">
            <v>1.5572425392435996</v>
          </cell>
          <cell r="R25">
            <v>1.6255112709054997</v>
          </cell>
          <cell r="S25">
            <v>1.8303174658912003</v>
          </cell>
          <cell r="T25">
            <v>2.1390869254061999</v>
          </cell>
          <cell r="U25">
            <v>2.8038355850537995</v>
          </cell>
          <cell r="V25">
            <v>0</v>
          </cell>
          <cell r="W25">
            <v>1.4093595934538998</v>
          </cell>
          <cell r="X25">
            <v>1.9832791144187996</v>
          </cell>
          <cell r="Y25">
            <v>2.5571986353836995</v>
          </cell>
          <cell r="Z25">
            <v>2.5571986353836995</v>
          </cell>
          <cell r="AA25">
            <v>3.1313009374239997</v>
          </cell>
          <cell r="AB25">
            <v>0</v>
          </cell>
          <cell r="AC25">
            <v>1.3608442737262998</v>
          </cell>
          <cell r="AD25">
            <v>1.7681066212996999</v>
          </cell>
          <cell r="AE25">
            <v>2.1753689688731002</v>
          </cell>
          <cell r="AF25">
            <v>2.2441338205968</v>
          </cell>
          <cell r="AG25">
            <v>3.0762446663552998</v>
          </cell>
          <cell r="AH25">
            <v>0</v>
          </cell>
          <cell r="AI25">
            <v>1.2026733645498</v>
          </cell>
          <cell r="AJ25">
            <v>1.3760542703577998</v>
          </cell>
          <cell r="AK25">
            <v>1.5494351761657996</v>
          </cell>
          <cell r="AL25">
            <v>1.8108121139878002</v>
          </cell>
          <cell r="AM25">
            <v>2.3735428219799997</v>
          </cell>
          <cell r="AN25">
            <v>0</v>
          </cell>
          <cell r="AO25">
            <v>0.45</v>
          </cell>
          <cell r="AP25">
            <v>3.5956954268509995</v>
          </cell>
          <cell r="AQ25">
            <v>3.9165676047156999</v>
          </cell>
          <cell r="AR25">
            <v>0</v>
          </cell>
          <cell r="AS25">
            <v>2.6744657510438996</v>
          </cell>
          <cell r="AT25">
            <v>2.8853951120555008</v>
          </cell>
          <cell r="AU25">
            <v>0</v>
          </cell>
          <cell r="AV25">
            <v>2.9568886241190997</v>
          </cell>
          <cell r="AW25">
            <v>2.9963693364055</v>
          </cell>
          <cell r="AX25">
            <v>0</v>
          </cell>
          <cell r="AY25">
            <v>0</v>
          </cell>
          <cell r="AZ25">
            <v>2.983992577000611</v>
          </cell>
          <cell r="BA25">
            <v>4.1991425777572147</v>
          </cell>
          <cell r="BB25">
            <v>5.4142925785138196</v>
          </cell>
          <cell r="BC25">
            <v>5.4142925785138196</v>
          </cell>
          <cell r="BD25">
            <v>6.6298087942107777</v>
          </cell>
          <cell r="BE25">
            <v>0</v>
          </cell>
          <cell r="BF25">
            <v>2.9375809368929535</v>
          </cell>
          <cell r="BG25">
            <v>3.8167165227091671</v>
          </cell>
          <cell r="BH25">
            <v>4.6958521085253793</v>
          </cell>
          <cell r="BI25">
            <v>4.8442668166865834</v>
          </cell>
          <cell r="BJ25">
            <v>6.6405022704691445</v>
          </cell>
          <cell r="BK25">
            <v>0</v>
          </cell>
          <cell r="BL25">
            <v>2.9120435483855314</v>
          </cell>
          <cell r="BM25">
            <v>3.0397060765932848</v>
          </cell>
          <cell r="BN25">
            <v>3.4226936612165448</v>
          </cell>
          <cell r="BO25">
            <v>4.0000925505095939</v>
          </cell>
          <cell r="BP25">
            <v>5.243172544050605</v>
          </cell>
          <cell r="BQ25">
            <v>0</v>
          </cell>
          <cell r="BR25">
            <v>2.6355024397587923</v>
          </cell>
          <cell r="BS25">
            <v>3.7087319439631559</v>
          </cell>
          <cell r="BT25">
            <v>4.781961448167519</v>
          </cell>
          <cell r="BU25">
            <v>4.781961448167519</v>
          </cell>
          <cell r="BV25">
            <v>5.8555327529828807</v>
          </cell>
          <cell r="BW25">
            <v>0</v>
          </cell>
          <cell r="BX25">
            <v>2.5447787918681808</v>
          </cell>
          <cell r="BY25">
            <v>3.306359381830438</v>
          </cell>
          <cell r="BZ25">
            <v>4.0679399717926978</v>
          </cell>
          <cell r="CA25">
            <v>4.1965302445160173</v>
          </cell>
          <cell r="CB25">
            <v>5.7525775260844112</v>
          </cell>
          <cell r="CC25">
            <v>0</v>
          </cell>
          <cell r="CD25">
            <v>2.2489991917081262</v>
          </cell>
          <cell r="CE25">
            <v>2.573221485569086</v>
          </cell>
          <cell r="CF25">
            <v>2.8974437794300463</v>
          </cell>
          <cell r="CG25">
            <v>3.3862186531571865</v>
          </cell>
          <cell r="CH25">
            <v>4.4385250771026001</v>
          </cell>
          <cell r="CI25">
            <v>0</v>
          </cell>
        </row>
        <row r="26">
          <cell r="E26">
            <v>1.5957179556152998</v>
          </cell>
          <cell r="F26">
            <v>2.2455307902444996</v>
          </cell>
          <cell r="G26">
            <v>2.8953436248736999</v>
          </cell>
          <cell r="H26">
            <v>2.8953436248736999</v>
          </cell>
          <cell r="I26">
            <v>3.5453522963694</v>
          </cell>
          <cell r="J26">
            <v>0</v>
          </cell>
          <cell r="K26">
            <v>1.5708988967341997</v>
          </cell>
          <cell r="L26">
            <v>2.0410248784540999</v>
          </cell>
          <cell r="M26">
            <v>2.5111508601739998</v>
          </cell>
          <cell r="N26">
            <v>2.5905170142708998</v>
          </cell>
          <cell r="O26">
            <v>3.5510707328711999</v>
          </cell>
          <cell r="P26">
            <v>0</v>
          </cell>
          <cell r="Q26">
            <v>1.5572425392435996</v>
          </cell>
          <cell r="R26">
            <v>1.6255112709054997</v>
          </cell>
          <cell r="S26">
            <v>1.8303174658912003</v>
          </cell>
          <cell r="T26">
            <v>2.1390869254061999</v>
          </cell>
          <cell r="U26">
            <v>2.8038355850537995</v>
          </cell>
          <cell r="V26">
            <v>0</v>
          </cell>
          <cell r="W26">
            <v>1.4093595934538998</v>
          </cell>
          <cell r="X26">
            <v>1.9832791144187996</v>
          </cell>
          <cell r="Y26">
            <v>2.5571986353836995</v>
          </cell>
          <cell r="Z26">
            <v>2.5571986353836995</v>
          </cell>
          <cell r="AA26">
            <v>3.1313009374239997</v>
          </cell>
          <cell r="AB26">
            <v>0</v>
          </cell>
          <cell r="AC26">
            <v>1.3608442737262998</v>
          </cell>
          <cell r="AD26">
            <v>1.7681066212996999</v>
          </cell>
          <cell r="AE26">
            <v>2.1753689688731002</v>
          </cell>
          <cell r="AF26">
            <v>2.2441338205968</v>
          </cell>
          <cell r="AG26">
            <v>3.0762446663552998</v>
          </cell>
          <cell r="AH26">
            <v>0</v>
          </cell>
          <cell r="AI26">
            <v>1.2026733645498</v>
          </cell>
          <cell r="AJ26">
            <v>1.3760542703577998</v>
          </cell>
          <cell r="AK26">
            <v>1.5494351761657996</v>
          </cell>
          <cell r="AL26">
            <v>1.8108121139878002</v>
          </cell>
          <cell r="AM26">
            <v>2.3735428219799997</v>
          </cell>
          <cell r="AN26">
            <v>0</v>
          </cell>
          <cell r="AO26">
            <v>0.45</v>
          </cell>
          <cell r="AP26">
            <v>3.5956954268509995</v>
          </cell>
          <cell r="AQ26">
            <v>3.9165676047156999</v>
          </cell>
          <cell r="AR26">
            <v>0</v>
          </cell>
          <cell r="AS26">
            <v>2.6744657510438996</v>
          </cell>
          <cell r="AT26">
            <v>2.8853951120555008</v>
          </cell>
          <cell r="AU26">
            <v>0</v>
          </cell>
          <cell r="AV26">
            <v>2.9568886241190997</v>
          </cell>
          <cell r="AW26">
            <v>2.9963693364055</v>
          </cell>
          <cell r="AX26">
            <v>0</v>
          </cell>
          <cell r="AY26">
            <v>0</v>
          </cell>
          <cell r="AZ26">
            <v>2.983992577000611</v>
          </cell>
          <cell r="BA26">
            <v>4.1991425777572147</v>
          </cell>
          <cell r="BB26">
            <v>5.4142925785138196</v>
          </cell>
          <cell r="BC26">
            <v>5.4142925785138196</v>
          </cell>
          <cell r="BD26">
            <v>6.6298087942107777</v>
          </cell>
          <cell r="BE26">
            <v>0</v>
          </cell>
          <cell r="BF26">
            <v>2.9375809368929535</v>
          </cell>
          <cell r="BG26">
            <v>3.8167165227091671</v>
          </cell>
          <cell r="BH26">
            <v>4.6958521085253793</v>
          </cell>
          <cell r="BI26">
            <v>4.8442668166865834</v>
          </cell>
          <cell r="BJ26">
            <v>6.6405022704691445</v>
          </cell>
          <cell r="BK26">
            <v>0</v>
          </cell>
          <cell r="BL26">
            <v>2.9120435483855314</v>
          </cell>
          <cell r="BM26">
            <v>3.0397060765932848</v>
          </cell>
          <cell r="BN26">
            <v>3.4226936612165448</v>
          </cell>
          <cell r="BO26">
            <v>4.0000925505095939</v>
          </cell>
          <cell r="BP26">
            <v>5.243172544050605</v>
          </cell>
          <cell r="BQ26">
            <v>0</v>
          </cell>
          <cell r="BR26">
            <v>2.6355024397587923</v>
          </cell>
          <cell r="BS26">
            <v>3.7087319439631559</v>
          </cell>
          <cell r="BT26">
            <v>4.781961448167519</v>
          </cell>
          <cell r="BU26">
            <v>4.781961448167519</v>
          </cell>
          <cell r="BV26">
            <v>5.8555327529828807</v>
          </cell>
          <cell r="BW26">
            <v>0</v>
          </cell>
          <cell r="BX26">
            <v>2.5447787918681808</v>
          </cell>
          <cell r="BY26">
            <v>3.306359381830438</v>
          </cell>
          <cell r="BZ26">
            <v>4.0679399717926978</v>
          </cell>
          <cell r="CA26">
            <v>4.1965302445160173</v>
          </cell>
          <cell r="CB26">
            <v>5.7525775260844112</v>
          </cell>
          <cell r="CC26">
            <v>0</v>
          </cell>
          <cell r="CD26">
            <v>2.2489991917081262</v>
          </cell>
          <cell r="CE26">
            <v>2.573221485569086</v>
          </cell>
          <cell r="CF26">
            <v>2.8974437794300463</v>
          </cell>
          <cell r="CG26">
            <v>3.3862186531571865</v>
          </cell>
          <cell r="CH26">
            <v>4.4385250771026001</v>
          </cell>
          <cell r="CI26">
            <v>0</v>
          </cell>
        </row>
        <row r="27">
          <cell r="E27">
            <v>1.5957179556152998</v>
          </cell>
          <cell r="F27">
            <v>2.2455307902444996</v>
          </cell>
          <cell r="G27">
            <v>2.8953436248736999</v>
          </cell>
          <cell r="H27">
            <v>2.8953436248736999</v>
          </cell>
          <cell r="I27">
            <v>3.5453522963694</v>
          </cell>
          <cell r="J27">
            <v>0</v>
          </cell>
          <cell r="K27">
            <v>1.5708988967341997</v>
          </cell>
          <cell r="L27">
            <v>2.0410248784540999</v>
          </cell>
          <cell r="M27">
            <v>2.5111508601739998</v>
          </cell>
          <cell r="N27">
            <v>2.5905170142708998</v>
          </cell>
          <cell r="O27">
            <v>3.5510707328711999</v>
          </cell>
          <cell r="P27">
            <v>0</v>
          </cell>
          <cell r="Q27">
            <v>1.5572425392435996</v>
          </cell>
          <cell r="R27">
            <v>1.6255112709054997</v>
          </cell>
          <cell r="S27">
            <v>1.8303174658912003</v>
          </cell>
          <cell r="T27">
            <v>2.1390869254061999</v>
          </cell>
          <cell r="U27">
            <v>2.8038355850537995</v>
          </cell>
          <cell r="V27">
            <v>0</v>
          </cell>
          <cell r="W27">
            <v>1.4093595934538998</v>
          </cell>
          <cell r="X27">
            <v>1.9832791144187996</v>
          </cell>
          <cell r="Y27">
            <v>2.5571986353836995</v>
          </cell>
          <cell r="Z27">
            <v>2.5571986353836995</v>
          </cell>
          <cell r="AA27">
            <v>3.1313009374239997</v>
          </cell>
          <cell r="AB27">
            <v>0</v>
          </cell>
          <cell r="AC27">
            <v>1.3608442737262998</v>
          </cell>
          <cell r="AD27">
            <v>1.7681066212996999</v>
          </cell>
          <cell r="AE27">
            <v>2.1753689688731002</v>
          </cell>
          <cell r="AF27">
            <v>2.2441338205968</v>
          </cell>
          <cell r="AG27">
            <v>3.0762446663552998</v>
          </cell>
          <cell r="AH27">
            <v>0</v>
          </cell>
          <cell r="AI27">
            <v>1.2026733645498</v>
          </cell>
          <cell r="AJ27">
            <v>1.3760542703577998</v>
          </cell>
          <cell r="AK27">
            <v>1.5494351761657996</v>
          </cell>
          <cell r="AL27">
            <v>1.8108121139878002</v>
          </cell>
          <cell r="AM27">
            <v>2.3735428219799997</v>
          </cell>
          <cell r="AN27">
            <v>0</v>
          </cell>
          <cell r="AO27">
            <v>0.45</v>
          </cell>
          <cell r="AP27">
            <v>3.5956954268509995</v>
          </cell>
          <cell r="AQ27">
            <v>3.9165676047156999</v>
          </cell>
          <cell r="AR27">
            <v>0</v>
          </cell>
          <cell r="AS27">
            <v>2.6744657510438996</v>
          </cell>
          <cell r="AT27">
            <v>2.8853951120555008</v>
          </cell>
          <cell r="AU27">
            <v>0</v>
          </cell>
          <cell r="AV27">
            <v>2.9568886241190997</v>
          </cell>
          <cell r="AW27">
            <v>2.9963693364055</v>
          </cell>
          <cell r="AX27">
            <v>0</v>
          </cell>
          <cell r="AY27">
            <v>0</v>
          </cell>
          <cell r="AZ27">
            <v>2.983992577000611</v>
          </cell>
          <cell r="BA27">
            <v>4.1991425777572147</v>
          </cell>
          <cell r="BB27">
            <v>5.4142925785138196</v>
          </cell>
          <cell r="BC27">
            <v>5.4142925785138196</v>
          </cell>
          <cell r="BD27">
            <v>6.6298087942107777</v>
          </cell>
          <cell r="BE27">
            <v>0</v>
          </cell>
          <cell r="BF27">
            <v>2.9375809368929535</v>
          </cell>
          <cell r="BG27">
            <v>3.8167165227091671</v>
          </cell>
          <cell r="BH27">
            <v>4.6958521085253793</v>
          </cell>
          <cell r="BI27">
            <v>4.8442668166865834</v>
          </cell>
          <cell r="BJ27">
            <v>6.6405022704691445</v>
          </cell>
          <cell r="BK27">
            <v>0</v>
          </cell>
          <cell r="BL27">
            <v>2.9120435483855314</v>
          </cell>
          <cell r="BM27">
            <v>3.0397060765932848</v>
          </cell>
          <cell r="BN27">
            <v>3.4226936612165448</v>
          </cell>
          <cell r="BO27">
            <v>4.0000925505095939</v>
          </cell>
          <cell r="BP27">
            <v>5.243172544050605</v>
          </cell>
          <cell r="BQ27">
            <v>0</v>
          </cell>
          <cell r="BR27">
            <v>2.6355024397587923</v>
          </cell>
          <cell r="BS27">
            <v>3.7087319439631559</v>
          </cell>
          <cell r="BT27">
            <v>4.781961448167519</v>
          </cell>
          <cell r="BU27">
            <v>4.781961448167519</v>
          </cell>
          <cell r="BV27">
            <v>5.8555327529828807</v>
          </cell>
          <cell r="BW27">
            <v>0</v>
          </cell>
          <cell r="BX27">
            <v>2.5447787918681808</v>
          </cell>
          <cell r="BY27">
            <v>3.306359381830438</v>
          </cell>
          <cell r="BZ27">
            <v>4.0679399717926978</v>
          </cell>
          <cell r="CA27">
            <v>4.1965302445160173</v>
          </cell>
          <cell r="CB27">
            <v>5.7525775260844112</v>
          </cell>
          <cell r="CC27">
            <v>0</v>
          </cell>
          <cell r="CD27">
            <v>2.2489991917081262</v>
          </cell>
          <cell r="CE27">
            <v>2.573221485569086</v>
          </cell>
          <cell r="CF27">
            <v>2.8974437794300463</v>
          </cell>
          <cell r="CG27">
            <v>3.3862186531571865</v>
          </cell>
          <cell r="CH27">
            <v>4.4385250771026001</v>
          </cell>
          <cell r="CI27">
            <v>0</v>
          </cell>
        </row>
        <row r="28">
          <cell r="E28">
            <v>1.5957179556152998</v>
          </cell>
          <cell r="F28">
            <v>2.2455307902444996</v>
          </cell>
          <cell r="G28">
            <v>2.8953436248736999</v>
          </cell>
          <cell r="H28">
            <v>2.8953436248736999</v>
          </cell>
          <cell r="I28">
            <v>3.5453522963694</v>
          </cell>
          <cell r="J28">
            <v>0</v>
          </cell>
          <cell r="K28">
            <v>1.5708988967341997</v>
          </cell>
          <cell r="L28">
            <v>2.0410248784540999</v>
          </cell>
          <cell r="M28">
            <v>2.5111508601739998</v>
          </cell>
          <cell r="N28">
            <v>2.5905170142708998</v>
          </cell>
          <cell r="O28">
            <v>3.5510707328711999</v>
          </cell>
          <cell r="P28">
            <v>0</v>
          </cell>
          <cell r="Q28">
            <v>1.5572425392435996</v>
          </cell>
          <cell r="R28">
            <v>1.6255112709054997</v>
          </cell>
          <cell r="S28">
            <v>1.8303174658912003</v>
          </cell>
          <cell r="T28">
            <v>2.1390869254061999</v>
          </cell>
          <cell r="U28">
            <v>2.8038355850537995</v>
          </cell>
          <cell r="V28">
            <v>0</v>
          </cell>
          <cell r="W28">
            <v>1.4093595934538998</v>
          </cell>
          <cell r="X28">
            <v>1.9832791144187996</v>
          </cell>
          <cell r="Y28">
            <v>2.5571986353836995</v>
          </cell>
          <cell r="Z28">
            <v>2.5571986353836995</v>
          </cell>
          <cell r="AA28">
            <v>3.1313009374239997</v>
          </cell>
          <cell r="AB28">
            <v>0</v>
          </cell>
          <cell r="AC28">
            <v>1.3608442737262998</v>
          </cell>
          <cell r="AD28">
            <v>1.7681066212996999</v>
          </cell>
          <cell r="AE28">
            <v>2.1753689688731002</v>
          </cell>
          <cell r="AF28">
            <v>2.2441338205968</v>
          </cell>
          <cell r="AG28">
            <v>3.0762446663552998</v>
          </cell>
          <cell r="AH28">
            <v>0</v>
          </cell>
          <cell r="AI28">
            <v>1.2026733645498</v>
          </cell>
          <cell r="AJ28">
            <v>1.3760542703577998</v>
          </cell>
          <cell r="AK28">
            <v>1.5494351761657996</v>
          </cell>
          <cell r="AL28">
            <v>1.8108121139878002</v>
          </cell>
          <cell r="AM28">
            <v>2.3735428219799997</v>
          </cell>
          <cell r="AN28">
            <v>0</v>
          </cell>
          <cell r="AO28">
            <v>0.45</v>
          </cell>
          <cell r="AP28">
            <v>3.5956954268509995</v>
          </cell>
          <cell r="AQ28">
            <v>3.9165676047156999</v>
          </cell>
          <cell r="AR28">
            <v>0</v>
          </cell>
          <cell r="AS28">
            <v>2.6744657510438996</v>
          </cell>
          <cell r="AT28">
            <v>2.8853951120555008</v>
          </cell>
          <cell r="AU28">
            <v>0</v>
          </cell>
          <cell r="AV28">
            <v>2.9568886241190997</v>
          </cell>
          <cell r="AW28">
            <v>2.9963693364055</v>
          </cell>
          <cell r="AX28">
            <v>0</v>
          </cell>
          <cell r="AY28">
            <v>0</v>
          </cell>
          <cell r="AZ28">
            <v>2.983992577000611</v>
          </cell>
          <cell r="BA28">
            <v>4.1991425777572147</v>
          </cell>
          <cell r="BB28">
            <v>5.4142925785138196</v>
          </cell>
          <cell r="BC28">
            <v>5.4142925785138196</v>
          </cell>
          <cell r="BD28">
            <v>6.6298087942107777</v>
          </cell>
          <cell r="BE28">
            <v>0</v>
          </cell>
          <cell r="BF28">
            <v>2.9375809368929535</v>
          </cell>
          <cell r="BG28">
            <v>3.8167165227091671</v>
          </cell>
          <cell r="BH28">
            <v>4.6958521085253793</v>
          </cell>
          <cell r="BI28">
            <v>4.8442668166865834</v>
          </cell>
          <cell r="BJ28">
            <v>6.6405022704691445</v>
          </cell>
          <cell r="BK28">
            <v>0</v>
          </cell>
          <cell r="BL28">
            <v>2.9120435483855314</v>
          </cell>
          <cell r="BM28">
            <v>3.0397060765932848</v>
          </cell>
          <cell r="BN28">
            <v>3.4226936612165448</v>
          </cell>
          <cell r="BO28">
            <v>4.0000925505095939</v>
          </cell>
          <cell r="BP28">
            <v>5.243172544050605</v>
          </cell>
          <cell r="BQ28">
            <v>0</v>
          </cell>
          <cell r="BR28">
            <v>2.6355024397587923</v>
          </cell>
          <cell r="BS28">
            <v>3.7087319439631559</v>
          </cell>
          <cell r="BT28">
            <v>4.781961448167519</v>
          </cell>
          <cell r="BU28">
            <v>4.781961448167519</v>
          </cell>
          <cell r="BV28">
            <v>5.8555327529828807</v>
          </cell>
          <cell r="BW28">
            <v>0</v>
          </cell>
          <cell r="BX28">
            <v>2.5447787918681808</v>
          </cell>
          <cell r="BY28">
            <v>3.306359381830438</v>
          </cell>
          <cell r="BZ28">
            <v>4.0679399717926978</v>
          </cell>
          <cell r="CA28">
            <v>4.1965302445160173</v>
          </cell>
          <cell r="CB28">
            <v>5.7525775260844112</v>
          </cell>
          <cell r="CC28">
            <v>0</v>
          </cell>
          <cell r="CD28">
            <v>2.2489991917081262</v>
          </cell>
          <cell r="CE28">
            <v>2.573221485569086</v>
          </cell>
          <cell r="CF28">
            <v>2.8974437794300463</v>
          </cell>
          <cell r="CG28">
            <v>3.3862186531571865</v>
          </cell>
          <cell r="CH28">
            <v>4.4385250771026001</v>
          </cell>
          <cell r="CI28">
            <v>0</v>
          </cell>
        </row>
        <row r="29">
          <cell r="E29">
            <v>1.5957179556152998</v>
          </cell>
          <cell r="F29">
            <v>2.2455307902444996</v>
          </cell>
          <cell r="G29">
            <v>2.8953436248736999</v>
          </cell>
          <cell r="H29">
            <v>2.8953436248736999</v>
          </cell>
          <cell r="I29">
            <v>3.5453522963694</v>
          </cell>
          <cell r="J29">
            <v>0</v>
          </cell>
          <cell r="K29">
            <v>1.5708988967341997</v>
          </cell>
          <cell r="L29">
            <v>2.0410248784540999</v>
          </cell>
          <cell r="M29">
            <v>2.5111508601739998</v>
          </cell>
          <cell r="N29">
            <v>2.5905170142708998</v>
          </cell>
          <cell r="O29">
            <v>3.5510707328711999</v>
          </cell>
          <cell r="P29">
            <v>0</v>
          </cell>
          <cell r="Q29">
            <v>1.5572425392435996</v>
          </cell>
          <cell r="R29">
            <v>1.6255112709054997</v>
          </cell>
          <cell r="S29">
            <v>1.8303174658912003</v>
          </cell>
          <cell r="T29">
            <v>2.1390869254061999</v>
          </cell>
          <cell r="U29">
            <v>2.8038355850537995</v>
          </cell>
          <cell r="V29">
            <v>0</v>
          </cell>
          <cell r="W29">
            <v>1.4093595934538998</v>
          </cell>
          <cell r="X29">
            <v>1.9832791144187996</v>
          </cell>
          <cell r="Y29">
            <v>2.5571986353836995</v>
          </cell>
          <cell r="Z29">
            <v>2.5571986353836995</v>
          </cell>
          <cell r="AA29">
            <v>3.1313009374239997</v>
          </cell>
          <cell r="AB29">
            <v>0</v>
          </cell>
          <cell r="AC29">
            <v>1.3608442737262998</v>
          </cell>
          <cell r="AD29">
            <v>1.7681066212996999</v>
          </cell>
          <cell r="AE29">
            <v>2.1753689688731002</v>
          </cell>
          <cell r="AF29">
            <v>2.2441338205968</v>
          </cell>
          <cell r="AG29">
            <v>3.0762446663552998</v>
          </cell>
          <cell r="AH29">
            <v>0</v>
          </cell>
          <cell r="AI29">
            <v>1.2026733645498</v>
          </cell>
          <cell r="AJ29">
            <v>1.3760542703577998</v>
          </cell>
          <cell r="AK29">
            <v>1.5494351761657996</v>
          </cell>
          <cell r="AL29">
            <v>1.8108121139878002</v>
          </cell>
          <cell r="AM29">
            <v>2.3735428219799997</v>
          </cell>
          <cell r="AN29">
            <v>0</v>
          </cell>
          <cell r="AO29">
            <v>0.45</v>
          </cell>
          <cell r="AP29">
            <v>3.5956954268509995</v>
          </cell>
          <cell r="AQ29">
            <v>3.9165676047156999</v>
          </cell>
          <cell r="AR29">
            <v>0</v>
          </cell>
          <cell r="AS29">
            <v>2.6744657510438996</v>
          </cell>
          <cell r="AT29">
            <v>2.8853951120555008</v>
          </cell>
          <cell r="AU29">
            <v>0</v>
          </cell>
          <cell r="AV29">
            <v>2.9568886241190997</v>
          </cell>
          <cell r="AW29">
            <v>2.9963693364055</v>
          </cell>
          <cell r="AX29">
            <v>0</v>
          </cell>
          <cell r="AY29">
            <v>0</v>
          </cell>
          <cell r="AZ29">
            <v>2.983992577000611</v>
          </cell>
          <cell r="BA29">
            <v>4.1991425777572147</v>
          </cell>
          <cell r="BB29">
            <v>5.4142925785138196</v>
          </cell>
          <cell r="BC29">
            <v>5.4142925785138196</v>
          </cell>
          <cell r="BD29">
            <v>6.6298087942107777</v>
          </cell>
          <cell r="BE29">
            <v>0</v>
          </cell>
          <cell r="BF29">
            <v>2.9375809368929535</v>
          </cell>
          <cell r="BG29">
            <v>3.8167165227091671</v>
          </cell>
          <cell r="BH29">
            <v>4.6958521085253793</v>
          </cell>
          <cell r="BI29">
            <v>4.8442668166865834</v>
          </cell>
          <cell r="BJ29">
            <v>6.6405022704691445</v>
          </cell>
          <cell r="BK29">
            <v>0</v>
          </cell>
          <cell r="BL29">
            <v>2.9120435483855314</v>
          </cell>
          <cell r="BM29">
            <v>3.0397060765932848</v>
          </cell>
          <cell r="BN29">
            <v>3.4226936612165448</v>
          </cell>
          <cell r="BO29">
            <v>4.0000925505095939</v>
          </cell>
          <cell r="BP29">
            <v>5.243172544050605</v>
          </cell>
          <cell r="BQ29">
            <v>0</v>
          </cell>
          <cell r="BR29">
            <v>2.6355024397587923</v>
          </cell>
          <cell r="BS29">
            <v>3.7087319439631559</v>
          </cell>
          <cell r="BT29">
            <v>4.781961448167519</v>
          </cell>
          <cell r="BU29">
            <v>4.781961448167519</v>
          </cell>
          <cell r="BV29">
            <v>5.8555327529828807</v>
          </cell>
          <cell r="BW29">
            <v>0</v>
          </cell>
          <cell r="BX29">
            <v>2.5447787918681808</v>
          </cell>
          <cell r="BY29">
            <v>3.306359381830438</v>
          </cell>
          <cell r="BZ29">
            <v>4.0679399717926978</v>
          </cell>
          <cell r="CA29">
            <v>4.1965302445160173</v>
          </cell>
          <cell r="CB29">
            <v>5.7525775260844112</v>
          </cell>
          <cell r="CC29">
            <v>0</v>
          </cell>
          <cell r="CD29">
            <v>2.2489991917081262</v>
          </cell>
          <cell r="CE29">
            <v>2.573221485569086</v>
          </cell>
          <cell r="CF29">
            <v>2.8974437794300463</v>
          </cell>
          <cell r="CG29">
            <v>3.3862186531571865</v>
          </cell>
          <cell r="CH29">
            <v>4.4385250771026001</v>
          </cell>
          <cell r="CI29">
            <v>0</v>
          </cell>
        </row>
        <row r="30">
          <cell r="E30">
            <v>1.5957179556152998</v>
          </cell>
          <cell r="F30">
            <v>2.2455307902444996</v>
          </cell>
          <cell r="G30">
            <v>2.8953436248736999</v>
          </cell>
          <cell r="H30">
            <v>2.8953436248736999</v>
          </cell>
          <cell r="I30">
            <v>3.5453522963694</v>
          </cell>
          <cell r="J30">
            <v>0</v>
          </cell>
          <cell r="K30">
            <v>1.5708988967341997</v>
          </cell>
          <cell r="L30">
            <v>2.0410248784540999</v>
          </cell>
          <cell r="M30">
            <v>2.5111508601739998</v>
          </cell>
          <cell r="N30">
            <v>2.5905170142708998</v>
          </cell>
          <cell r="O30">
            <v>3.5510707328711999</v>
          </cell>
          <cell r="P30">
            <v>0</v>
          </cell>
          <cell r="Q30">
            <v>1.5572425392435996</v>
          </cell>
          <cell r="R30">
            <v>1.6255112709054997</v>
          </cell>
          <cell r="S30">
            <v>1.8303174658912003</v>
          </cell>
          <cell r="T30">
            <v>2.1390869254061999</v>
          </cell>
          <cell r="U30">
            <v>2.8038355850537995</v>
          </cell>
          <cell r="V30">
            <v>0</v>
          </cell>
          <cell r="W30">
            <v>1.4093595934538998</v>
          </cell>
          <cell r="X30">
            <v>1.9832791144187996</v>
          </cell>
          <cell r="Y30">
            <v>2.5571986353836995</v>
          </cell>
          <cell r="Z30">
            <v>2.5571986353836995</v>
          </cell>
          <cell r="AA30">
            <v>3.1313009374239997</v>
          </cell>
          <cell r="AB30">
            <v>0</v>
          </cell>
          <cell r="AC30">
            <v>1.3608442737262998</v>
          </cell>
          <cell r="AD30">
            <v>1.7681066212996999</v>
          </cell>
          <cell r="AE30">
            <v>2.1753689688731002</v>
          </cell>
          <cell r="AF30">
            <v>2.2441338205968</v>
          </cell>
          <cell r="AG30">
            <v>3.0762446663552998</v>
          </cell>
          <cell r="AH30">
            <v>0</v>
          </cell>
          <cell r="AI30">
            <v>1.2026733645498</v>
          </cell>
          <cell r="AJ30">
            <v>1.3760542703577998</v>
          </cell>
          <cell r="AK30">
            <v>1.5494351761657996</v>
          </cell>
          <cell r="AL30">
            <v>1.8108121139878002</v>
          </cell>
          <cell r="AM30">
            <v>2.3735428219799997</v>
          </cell>
          <cell r="AN30">
            <v>0</v>
          </cell>
          <cell r="AO30">
            <v>0.45</v>
          </cell>
          <cell r="AP30">
            <v>3.5956954268509995</v>
          </cell>
          <cell r="AQ30">
            <v>3.9165676047156999</v>
          </cell>
          <cell r="AR30">
            <v>0</v>
          </cell>
          <cell r="AS30">
            <v>2.6744657510438996</v>
          </cell>
          <cell r="AT30">
            <v>2.8853951120555008</v>
          </cell>
          <cell r="AU30">
            <v>0</v>
          </cell>
          <cell r="AV30">
            <v>2.9568886241190997</v>
          </cell>
          <cell r="AW30">
            <v>2.9963693364055</v>
          </cell>
          <cell r="AX30">
            <v>0</v>
          </cell>
          <cell r="AY30">
            <v>0</v>
          </cell>
          <cell r="AZ30">
            <v>2.983992577000611</v>
          </cell>
          <cell r="BA30">
            <v>4.1991425777572147</v>
          </cell>
          <cell r="BB30">
            <v>5.4142925785138196</v>
          </cell>
          <cell r="BC30">
            <v>5.4142925785138196</v>
          </cell>
          <cell r="BD30">
            <v>6.6298087942107777</v>
          </cell>
          <cell r="BE30">
            <v>0</v>
          </cell>
          <cell r="BF30">
            <v>2.9375809368929535</v>
          </cell>
          <cell r="BG30">
            <v>3.8167165227091671</v>
          </cell>
          <cell r="BH30">
            <v>4.6958521085253793</v>
          </cell>
          <cell r="BI30">
            <v>4.8442668166865834</v>
          </cell>
          <cell r="BJ30">
            <v>6.6405022704691445</v>
          </cell>
          <cell r="BK30">
            <v>0</v>
          </cell>
          <cell r="BL30">
            <v>2.9120435483855314</v>
          </cell>
          <cell r="BM30">
            <v>3.0397060765932848</v>
          </cell>
          <cell r="BN30">
            <v>3.4226936612165448</v>
          </cell>
          <cell r="BO30">
            <v>4.0000925505095939</v>
          </cell>
          <cell r="BP30">
            <v>5.243172544050605</v>
          </cell>
          <cell r="BQ30">
            <v>0</v>
          </cell>
          <cell r="BR30">
            <v>2.6355024397587923</v>
          </cell>
          <cell r="BS30">
            <v>3.7087319439631559</v>
          </cell>
          <cell r="BT30">
            <v>4.781961448167519</v>
          </cell>
          <cell r="BU30">
            <v>4.781961448167519</v>
          </cell>
          <cell r="BV30">
            <v>5.8555327529828807</v>
          </cell>
          <cell r="BW30">
            <v>0</v>
          </cell>
          <cell r="BX30">
            <v>2.5447787918681808</v>
          </cell>
          <cell r="BY30">
            <v>3.306359381830438</v>
          </cell>
          <cell r="BZ30">
            <v>4.0679399717926978</v>
          </cell>
          <cell r="CA30">
            <v>4.1965302445160173</v>
          </cell>
          <cell r="CB30">
            <v>5.7525775260844112</v>
          </cell>
          <cell r="CC30">
            <v>0</v>
          </cell>
          <cell r="CD30">
            <v>2.2489991917081262</v>
          </cell>
          <cell r="CE30">
            <v>2.573221485569086</v>
          </cell>
          <cell r="CF30">
            <v>2.8974437794300463</v>
          </cell>
          <cell r="CG30">
            <v>3.3862186531571865</v>
          </cell>
          <cell r="CH30">
            <v>4.4385250771026001</v>
          </cell>
          <cell r="CI30">
            <v>0</v>
          </cell>
        </row>
        <row r="31">
          <cell r="E31">
            <v>1.5957179556152998</v>
          </cell>
          <cell r="F31">
            <v>2.2455307902444996</v>
          </cell>
          <cell r="G31">
            <v>2.8953436248736999</v>
          </cell>
          <cell r="H31">
            <v>2.8953436248736999</v>
          </cell>
          <cell r="I31">
            <v>3.5453522963694</v>
          </cell>
          <cell r="J31">
            <v>0</v>
          </cell>
          <cell r="K31">
            <v>1.5708988967341997</v>
          </cell>
          <cell r="L31">
            <v>2.0410248784540999</v>
          </cell>
          <cell r="M31">
            <v>2.5111508601739998</v>
          </cell>
          <cell r="N31">
            <v>2.5905170142708998</v>
          </cell>
          <cell r="O31">
            <v>3.5510707328711999</v>
          </cell>
          <cell r="P31">
            <v>0</v>
          </cell>
          <cell r="Q31">
            <v>1.5572425392435996</v>
          </cell>
          <cell r="R31">
            <v>1.6255112709054997</v>
          </cell>
          <cell r="S31">
            <v>1.8303174658912003</v>
          </cell>
          <cell r="T31">
            <v>2.1390869254061999</v>
          </cell>
          <cell r="U31">
            <v>2.8038355850537995</v>
          </cell>
          <cell r="V31">
            <v>0</v>
          </cell>
          <cell r="W31">
            <v>1.4093595934538998</v>
          </cell>
          <cell r="X31">
            <v>1.9832791144187996</v>
          </cell>
          <cell r="Y31">
            <v>2.5571986353836995</v>
          </cell>
          <cell r="Z31">
            <v>2.5571986353836995</v>
          </cell>
          <cell r="AA31">
            <v>3.1313009374239997</v>
          </cell>
          <cell r="AB31">
            <v>0</v>
          </cell>
          <cell r="AC31">
            <v>1.3608442737262998</v>
          </cell>
          <cell r="AD31">
            <v>1.7681066212996999</v>
          </cell>
          <cell r="AE31">
            <v>2.1753689688731002</v>
          </cell>
          <cell r="AF31">
            <v>2.2441338205968</v>
          </cell>
          <cell r="AG31">
            <v>3.0762446663552998</v>
          </cell>
          <cell r="AH31">
            <v>0</v>
          </cell>
          <cell r="AI31">
            <v>1.2026733645498</v>
          </cell>
          <cell r="AJ31">
            <v>1.3760542703577998</v>
          </cell>
          <cell r="AK31">
            <v>1.5494351761657996</v>
          </cell>
          <cell r="AL31">
            <v>1.8108121139878002</v>
          </cell>
          <cell r="AM31">
            <v>2.3735428219799997</v>
          </cell>
          <cell r="AN31">
            <v>0</v>
          </cell>
          <cell r="AO31">
            <v>0.45</v>
          </cell>
          <cell r="AP31">
            <v>3.5956954268509995</v>
          </cell>
          <cell r="AQ31">
            <v>3.9165676047156999</v>
          </cell>
          <cell r="AR31">
            <v>0</v>
          </cell>
          <cell r="AS31">
            <v>2.6744657510438996</v>
          </cell>
          <cell r="AT31">
            <v>2.8853951120555008</v>
          </cell>
          <cell r="AU31">
            <v>0</v>
          </cell>
          <cell r="AV31">
            <v>2.9568886241190997</v>
          </cell>
          <cell r="AW31">
            <v>2.9963693364055</v>
          </cell>
          <cell r="AX31">
            <v>0</v>
          </cell>
          <cell r="AY31">
            <v>0</v>
          </cell>
          <cell r="AZ31">
            <v>2.983992577000611</v>
          </cell>
          <cell r="BA31">
            <v>4.1991425777572147</v>
          </cell>
          <cell r="BB31">
            <v>5.4142925785138196</v>
          </cell>
          <cell r="BC31">
            <v>5.4142925785138196</v>
          </cell>
          <cell r="BD31">
            <v>6.6298087942107777</v>
          </cell>
          <cell r="BE31">
            <v>0</v>
          </cell>
          <cell r="BF31">
            <v>2.9375809368929535</v>
          </cell>
          <cell r="BG31">
            <v>3.8167165227091671</v>
          </cell>
          <cell r="BH31">
            <v>4.6958521085253793</v>
          </cell>
          <cell r="BI31">
            <v>4.8442668166865834</v>
          </cell>
          <cell r="BJ31">
            <v>6.6405022704691445</v>
          </cell>
          <cell r="BK31">
            <v>0</v>
          </cell>
          <cell r="BL31">
            <v>2.9120435483855314</v>
          </cell>
          <cell r="BM31">
            <v>3.0397060765932848</v>
          </cell>
          <cell r="BN31">
            <v>3.4226936612165448</v>
          </cell>
          <cell r="BO31">
            <v>4.0000925505095939</v>
          </cell>
          <cell r="BP31">
            <v>5.243172544050605</v>
          </cell>
          <cell r="BQ31">
            <v>0</v>
          </cell>
          <cell r="BR31">
            <v>2.6355024397587923</v>
          </cell>
          <cell r="BS31">
            <v>3.7087319439631559</v>
          </cell>
          <cell r="BT31">
            <v>4.781961448167519</v>
          </cell>
          <cell r="BU31">
            <v>4.781961448167519</v>
          </cell>
          <cell r="BV31">
            <v>5.8555327529828807</v>
          </cell>
          <cell r="BW31">
            <v>0</v>
          </cell>
          <cell r="BX31">
            <v>2.5447787918681808</v>
          </cell>
          <cell r="BY31">
            <v>3.306359381830438</v>
          </cell>
          <cell r="BZ31">
            <v>4.0679399717926978</v>
          </cell>
          <cell r="CA31">
            <v>4.1965302445160173</v>
          </cell>
          <cell r="CB31">
            <v>5.7525775260844112</v>
          </cell>
          <cell r="CC31">
            <v>0</v>
          </cell>
          <cell r="CD31">
            <v>2.2489991917081262</v>
          </cell>
          <cell r="CE31">
            <v>2.573221485569086</v>
          </cell>
          <cell r="CF31">
            <v>2.8974437794300463</v>
          </cell>
          <cell r="CG31">
            <v>3.3862186531571865</v>
          </cell>
          <cell r="CH31">
            <v>4.4385250771026001</v>
          </cell>
          <cell r="CI31">
            <v>0</v>
          </cell>
        </row>
        <row r="32">
          <cell r="E32">
            <v>1.5957179556152998</v>
          </cell>
          <cell r="F32">
            <v>2.2455307902444996</v>
          </cell>
          <cell r="G32">
            <v>2.8953436248736999</v>
          </cell>
          <cell r="H32">
            <v>2.8953436248736999</v>
          </cell>
          <cell r="I32">
            <v>3.5453522963694</v>
          </cell>
          <cell r="J32">
            <v>0</v>
          </cell>
          <cell r="K32">
            <v>1.5708988967341997</v>
          </cell>
          <cell r="L32">
            <v>2.0410248784540999</v>
          </cell>
          <cell r="M32">
            <v>2.5111508601739998</v>
          </cell>
          <cell r="N32">
            <v>2.5905170142708998</v>
          </cell>
          <cell r="O32">
            <v>3.5510707328711999</v>
          </cell>
          <cell r="P32">
            <v>0</v>
          </cell>
          <cell r="Q32">
            <v>1.5572425392435996</v>
          </cell>
          <cell r="R32">
            <v>1.6255112709054997</v>
          </cell>
          <cell r="S32">
            <v>1.8303174658912003</v>
          </cell>
          <cell r="T32">
            <v>2.1390869254061999</v>
          </cell>
          <cell r="U32">
            <v>2.8038355850537995</v>
          </cell>
          <cell r="V32">
            <v>0</v>
          </cell>
          <cell r="W32">
            <v>1.4093595934538998</v>
          </cell>
          <cell r="X32">
            <v>1.9832791144187996</v>
          </cell>
          <cell r="Y32">
            <v>2.5571986353836995</v>
          </cell>
          <cell r="Z32">
            <v>2.5571986353836995</v>
          </cell>
          <cell r="AA32">
            <v>3.1313009374239997</v>
          </cell>
          <cell r="AB32">
            <v>0</v>
          </cell>
          <cell r="AC32">
            <v>1.3608442737262998</v>
          </cell>
          <cell r="AD32">
            <v>1.7681066212996999</v>
          </cell>
          <cell r="AE32">
            <v>2.1753689688731002</v>
          </cell>
          <cell r="AF32">
            <v>2.2441338205968</v>
          </cell>
          <cell r="AG32">
            <v>3.0762446663552998</v>
          </cell>
          <cell r="AH32">
            <v>0</v>
          </cell>
          <cell r="AI32">
            <v>1.2026733645498</v>
          </cell>
          <cell r="AJ32">
            <v>1.3760542703577998</v>
          </cell>
          <cell r="AK32">
            <v>1.5494351761657996</v>
          </cell>
          <cell r="AL32">
            <v>1.8108121139878002</v>
          </cell>
          <cell r="AM32">
            <v>2.3735428219799997</v>
          </cell>
          <cell r="AN32">
            <v>0</v>
          </cell>
          <cell r="AO32">
            <v>0.45</v>
          </cell>
          <cell r="AP32">
            <v>3.5956954268509995</v>
          </cell>
          <cell r="AQ32">
            <v>3.9165676047156999</v>
          </cell>
          <cell r="AR32">
            <v>0</v>
          </cell>
          <cell r="AS32">
            <v>2.6744657510438996</v>
          </cell>
          <cell r="AT32">
            <v>2.8853951120555008</v>
          </cell>
          <cell r="AU32">
            <v>0</v>
          </cell>
          <cell r="AV32">
            <v>2.9568886241190997</v>
          </cell>
          <cell r="AW32">
            <v>2.9963693364055</v>
          </cell>
          <cell r="AX32">
            <v>0</v>
          </cell>
          <cell r="AY32">
            <v>0</v>
          </cell>
          <cell r="AZ32">
            <v>2.983992577000611</v>
          </cell>
          <cell r="BA32">
            <v>4.1991425777572147</v>
          </cell>
          <cell r="BB32">
            <v>5.4142925785138196</v>
          </cell>
          <cell r="BC32">
            <v>5.4142925785138196</v>
          </cell>
          <cell r="BD32">
            <v>6.6298087942107777</v>
          </cell>
          <cell r="BE32">
            <v>0</v>
          </cell>
          <cell r="BF32">
            <v>2.9375809368929535</v>
          </cell>
          <cell r="BG32">
            <v>3.8167165227091671</v>
          </cell>
          <cell r="BH32">
            <v>4.6958521085253793</v>
          </cell>
          <cell r="BI32">
            <v>4.8442668166865834</v>
          </cell>
          <cell r="BJ32">
            <v>6.6405022704691445</v>
          </cell>
          <cell r="BK32">
            <v>0</v>
          </cell>
          <cell r="BL32">
            <v>2.9120435483855314</v>
          </cell>
          <cell r="BM32">
            <v>3.0397060765932848</v>
          </cell>
          <cell r="BN32">
            <v>3.4226936612165448</v>
          </cell>
          <cell r="BO32">
            <v>4.0000925505095939</v>
          </cell>
          <cell r="BP32">
            <v>5.243172544050605</v>
          </cell>
          <cell r="BQ32">
            <v>0</v>
          </cell>
          <cell r="BR32">
            <v>2.6355024397587923</v>
          </cell>
          <cell r="BS32">
            <v>3.7087319439631559</v>
          </cell>
          <cell r="BT32">
            <v>4.781961448167519</v>
          </cell>
          <cell r="BU32">
            <v>4.781961448167519</v>
          </cell>
          <cell r="BV32">
            <v>5.8555327529828807</v>
          </cell>
          <cell r="BW32">
            <v>0</v>
          </cell>
          <cell r="BX32">
            <v>2.5447787918681808</v>
          </cell>
          <cell r="BY32">
            <v>3.306359381830438</v>
          </cell>
          <cell r="BZ32">
            <v>4.0679399717926978</v>
          </cell>
          <cell r="CA32">
            <v>4.1965302445160173</v>
          </cell>
          <cell r="CB32">
            <v>5.7525775260844112</v>
          </cell>
          <cell r="CC32">
            <v>0</v>
          </cell>
          <cell r="CD32">
            <v>2.2489991917081262</v>
          </cell>
          <cell r="CE32">
            <v>2.573221485569086</v>
          </cell>
          <cell r="CF32">
            <v>2.8974437794300463</v>
          </cell>
          <cell r="CG32">
            <v>3.3862186531571865</v>
          </cell>
          <cell r="CH32">
            <v>4.4385250771026001</v>
          </cell>
          <cell r="CI32">
            <v>0</v>
          </cell>
        </row>
        <row r="33">
          <cell r="E33">
            <v>1.5957179556152998</v>
          </cell>
          <cell r="F33">
            <v>2.2455307902444996</v>
          </cell>
          <cell r="G33">
            <v>2.8953436248736999</v>
          </cell>
          <cell r="H33">
            <v>2.8953436248736999</v>
          </cell>
          <cell r="I33">
            <v>3.5453522963694</v>
          </cell>
          <cell r="J33">
            <v>0</v>
          </cell>
          <cell r="K33">
            <v>1.5708988967341997</v>
          </cell>
          <cell r="L33">
            <v>2.0410248784540999</v>
          </cell>
          <cell r="M33">
            <v>2.5111508601739998</v>
          </cell>
          <cell r="N33">
            <v>2.5905170142708998</v>
          </cell>
          <cell r="O33">
            <v>3.5510707328711999</v>
          </cell>
          <cell r="P33">
            <v>0</v>
          </cell>
          <cell r="Q33">
            <v>1.5572425392435996</v>
          </cell>
          <cell r="R33">
            <v>1.6255112709054997</v>
          </cell>
          <cell r="S33">
            <v>1.8303174658912003</v>
          </cell>
          <cell r="T33">
            <v>2.1390869254061999</v>
          </cell>
          <cell r="U33">
            <v>2.8038355850537995</v>
          </cell>
          <cell r="V33">
            <v>0</v>
          </cell>
          <cell r="W33">
            <v>1.4093595934538998</v>
          </cell>
          <cell r="X33">
            <v>1.9832791144187996</v>
          </cell>
          <cell r="Y33">
            <v>2.5571986353836995</v>
          </cell>
          <cell r="Z33">
            <v>2.5571986353836995</v>
          </cell>
          <cell r="AA33">
            <v>3.1313009374239997</v>
          </cell>
          <cell r="AB33">
            <v>0</v>
          </cell>
          <cell r="AC33">
            <v>1.3608442737262998</v>
          </cell>
          <cell r="AD33">
            <v>1.7681066212996999</v>
          </cell>
          <cell r="AE33">
            <v>2.1753689688731002</v>
          </cell>
          <cell r="AF33">
            <v>2.2441338205968</v>
          </cell>
          <cell r="AG33">
            <v>3.0762446663552998</v>
          </cell>
          <cell r="AH33">
            <v>0</v>
          </cell>
          <cell r="AI33">
            <v>1.2026733645498</v>
          </cell>
          <cell r="AJ33">
            <v>1.3760542703577998</v>
          </cell>
          <cell r="AK33">
            <v>1.5494351761657996</v>
          </cell>
          <cell r="AL33">
            <v>1.8108121139878002</v>
          </cell>
          <cell r="AM33">
            <v>2.3735428219799997</v>
          </cell>
          <cell r="AN33">
            <v>0</v>
          </cell>
          <cell r="AO33">
            <v>0.45</v>
          </cell>
          <cell r="AP33">
            <v>3.5956954268509995</v>
          </cell>
          <cell r="AQ33">
            <v>3.9165676047156999</v>
          </cell>
          <cell r="AR33">
            <v>0</v>
          </cell>
          <cell r="AS33">
            <v>2.6744657510438996</v>
          </cell>
          <cell r="AT33">
            <v>2.8853951120555008</v>
          </cell>
          <cell r="AU33">
            <v>0</v>
          </cell>
          <cell r="AV33">
            <v>2.9568886241190997</v>
          </cell>
          <cell r="AW33">
            <v>2.9963693364055</v>
          </cell>
          <cell r="AX33">
            <v>0</v>
          </cell>
          <cell r="AY33">
            <v>0</v>
          </cell>
          <cell r="AZ33">
            <v>2.983992577000611</v>
          </cell>
          <cell r="BA33">
            <v>4.1991425777572147</v>
          </cell>
          <cell r="BB33">
            <v>5.4142925785138196</v>
          </cell>
          <cell r="BC33">
            <v>5.4142925785138196</v>
          </cell>
          <cell r="BD33">
            <v>6.6298087942107777</v>
          </cell>
          <cell r="BE33">
            <v>0</v>
          </cell>
          <cell r="BF33">
            <v>2.9375809368929535</v>
          </cell>
          <cell r="BG33">
            <v>3.8167165227091671</v>
          </cell>
          <cell r="BH33">
            <v>4.6958521085253793</v>
          </cell>
          <cell r="BI33">
            <v>4.8442668166865834</v>
          </cell>
          <cell r="BJ33">
            <v>6.6405022704691445</v>
          </cell>
          <cell r="BK33">
            <v>0</v>
          </cell>
          <cell r="BL33">
            <v>2.9120435483855314</v>
          </cell>
          <cell r="BM33">
            <v>3.0397060765932848</v>
          </cell>
          <cell r="BN33">
            <v>3.4226936612165448</v>
          </cell>
          <cell r="BO33">
            <v>4.0000925505095939</v>
          </cell>
          <cell r="BP33">
            <v>5.243172544050605</v>
          </cell>
          <cell r="BQ33">
            <v>0</v>
          </cell>
          <cell r="BR33">
            <v>2.6355024397587923</v>
          </cell>
          <cell r="BS33">
            <v>3.7087319439631559</v>
          </cell>
          <cell r="BT33">
            <v>4.781961448167519</v>
          </cell>
          <cell r="BU33">
            <v>4.781961448167519</v>
          </cell>
          <cell r="BV33">
            <v>5.8555327529828807</v>
          </cell>
          <cell r="BW33">
            <v>0</v>
          </cell>
          <cell r="BX33">
            <v>2.5447787918681808</v>
          </cell>
          <cell r="BY33">
            <v>3.306359381830438</v>
          </cell>
          <cell r="BZ33">
            <v>4.0679399717926978</v>
          </cell>
          <cell r="CA33">
            <v>4.1965302445160173</v>
          </cell>
          <cell r="CB33">
            <v>5.7525775260844112</v>
          </cell>
          <cell r="CC33">
            <v>0</v>
          </cell>
          <cell r="CD33">
            <v>2.2489991917081262</v>
          </cell>
          <cell r="CE33">
            <v>2.573221485569086</v>
          </cell>
          <cell r="CF33">
            <v>2.8974437794300463</v>
          </cell>
          <cell r="CG33">
            <v>3.3862186531571865</v>
          </cell>
          <cell r="CH33">
            <v>4.4385250771026001</v>
          </cell>
          <cell r="CI33">
            <v>0</v>
          </cell>
        </row>
        <row r="34">
          <cell r="E34">
            <v>1.5957179556152998</v>
          </cell>
          <cell r="F34">
            <v>2.2455307902444996</v>
          </cell>
          <cell r="G34">
            <v>2.8953436248736999</v>
          </cell>
          <cell r="H34">
            <v>2.8953436248736999</v>
          </cell>
          <cell r="I34">
            <v>3.5453522963694</v>
          </cell>
          <cell r="J34">
            <v>0</v>
          </cell>
          <cell r="K34">
            <v>1.5708988967341997</v>
          </cell>
          <cell r="L34">
            <v>2.0410248784540999</v>
          </cell>
          <cell r="M34">
            <v>2.5111508601739998</v>
          </cell>
          <cell r="N34">
            <v>2.5905170142708998</v>
          </cell>
          <cell r="O34">
            <v>3.5510707328711999</v>
          </cell>
          <cell r="P34">
            <v>0</v>
          </cell>
          <cell r="Q34">
            <v>1.5572425392435996</v>
          </cell>
          <cell r="R34">
            <v>1.6255112709054997</v>
          </cell>
          <cell r="S34">
            <v>1.8303174658912003</v>
          </cell>
          <cell r="T34">
            <v>2.1390869254061999</v>
          </cell>
          <cell r="U34">
            <v>2.8038355850537995</v>
          </cell>
          <cell r="V34">
            <v>0</v>
          </cell>
          <cell r="W34">
            <v>1.4093595934538998</v>
          </cell>
          <cell r="X34">
            <v>1.9832791144187996</v>
          </cell>
          <cell r="Y34">
            <v>2.5571986353836995</v>
          </cell>
          <cell r="Z34">
            <v>2.5571986353836995</v>
          </cell>
          <cell r="AA34">
            <v>3.1313009374239997</v>
          </cell>
          <cell r="AB34">
            <v>0</v>
          </cell>
          <cell r="AC34">
            <v>1.3608442737262998</v>
          </cell>
          <cell r="AD34">
            <v>1.7681066212996999</v>
          </cell>
          <cell r="AE34">
            <v>2.1753689688731002</v>
          </cell>
          <cell r="AF34">
            <v>2.2441338205968</v>
          </cell>
          <cell r="AG34">
            <v>3.0762446663552998</v>
          </cell>
          <cell r="AH34">
            <v>0</v>
          </cell>
          <cell r="AI34">
            <v>1.2026733645498</v>
          </cell>
          <cell r="AJ34">
            <v>1.3760542703577998</v>
          </cell>
          <cell r="AK34">
            <v>1.5494351761657996</v>
          </cell>
          <cell r="AL34">
            <v>1.8108121139878002</v>
          </cell>
          <cell r="AM34">
            <v>2.3735428219799997</v>
          </cell>
          <cell r="AN34">
            <v>0</v>
          </cell>
          <cell r="AO34">
            <v>0.45</v>
          </cell>
          <cell r="AP34">
            <v>3.5956954268509995</v>
          </cell>
          <cell r="AQ34">
            <v>3.9165676047156999</v>
          </cell>
          <cell r="AR34">
            <v>0</v>
          </cell>
          <cell r="AS34">
            <v>2.6744657510438996</v>
          </cell>
          <cell r="AT34">
            <v>2.8853951120555008</v>
          </cell>
          <cell r="AU34">
            <v>0</v>
          </cell>
          <cell r="AV34">
            <v>2.9568886241190997</v>
          </cell>
          <cell r="AW34">
            <v>2.9963693364055</v>
          </cell>
          <cell r="AX34">
            <v>0</v>
          </cell>
          <cell r="AY34">
            <v>0</v>
          </cell>
          <cell r="AZ34">
            <v>2.983992577000611</v>
          </cell>
          <cell r="BA34">
            <v>4.1991425777572147</v>
          </cell>
          <cell r="BB34">
            <v>5.4142925785138196</v>
          </cell>
          <cell r="BC34">
            <v>5.4142925785138196</v>
          </cell>
          <cell r="BD34">
            <v>6.6298087942107777</v>
          </cell>
          <cell r="BE34">
            <v>0</v>
          </cell>
          <cell r="BF34">
            <v>2.9375809368929535</v>
          </cell>
          <cell r="BG34">
            <v>3.8167165227091671</v>
          </cell>
          <cell r="BH34">
            <v>4.6958521085253793</v>
          </cell>
          <cell r="BI34">
            <v>4.8442668166865834</v>
          </cell>
          <cell r="BJ34">
            <v>6.6405022704691445</v>
          </cell>
          <cell r="BK34">
            <v>0</v>
          </cell>
          <cell r="BL34">
            <v>2.9120435483855314</v>
          </cell>
          <cell r="BM34">
            <v>3.0397060765932848</v>
          </cell>
          <cell r="BN34">
            <v>3.4226936612165448</v>
          </cell>
          <cell r="BO34">
            <v>4.0000925505095939</v>
          </cell>
          <cell r="BP34">
            <v>5.243172544050605</v>
          </cell>
          <cell r="BQ34">
            <v>0</v>
          </cell>
          <cell r="BR34">
            <v>2.6355024397587923</v>
          </cell>
          <cell r="BS34">
            <v>3.7087319439631559</v>
          </cell>
          <cell r="BT34">
            <v>4.781961448167519</v>
          </cell>
          <cell r="BU34">
            <v>4.781961448167519</v>
          </cell>
          <cell r="BV34">
            <v>5.8555327529828807</v>
          </cell>
          <cell r="BW34">
            <v>0</v>
          </cell>
          <cell r="BX34">
            <v>2.5447787918681808</v>
          </cell>
          <cell r="BY34">
            <v>3.306359381830438</v>
          </cell>
          <cell r="BZ34">
            <v>4.0679399717926978</v>
          </cell>
          <cell r="CA34">
            <v>4.1965302445160173</v>
          </cell>
          <cell r="CB34">
            <v>5.7525775260844112</v>
          </cell>
          <cell r="CC34">
            <v>0</v>
          </cell>
          <cell r="CD34">
            <v>2.2489991917081262</v>
          </cell>
          <cell r="CE34">
            <v>2.573221485569086</v>
          </cell>
          <cell r="CF34">
            <v>2.8974437794300463</v>
          </cell>
          <cell r="CG34">
            <v>3.3862186531571865</v>
          </cell>
          <cell r="CH34">
            <v>4.4385250771026001</v>
          </cell>
          <cell r="CI34">
            <v>0</v>
          </cell>
        </row>
        <row r="35">
          <cell r="E35">
            <v>1.5957179556152998</v>
          </cell>
          <cell r="F35">
            <v>2.2455307902444996</v>
          </cell>
          <cell r="G35">
            <v>2.8953436248736999</v>
          </cell>
          <cell r="H35">
            <v>2.8953436248736999</v>
          </cell>
          <cell r="I35">
            <v>3.5453522963694</v>
          </cell>
          <cell r="J35">
            <v>0</v>
          </cell>
          <cell r="K35">
            <v>1.5708988967341997</v>
          </cell>
          <cell r="L35">
            <v>2.0410248784540999</v>
          </cell>
          <cell r="M35">
            <v>2.5111508601739998</v>
          </cell>
          <cell r="N35">
            <v>2.5905170142708998</v>
          </cell>
          <cell r="O35">
            <v>3.5510707328711999</v>
          </cell>
          <cell r="P35">
            <v>0</v>
          </cell>
          <cell r="Q35">
            <v>1.5572425392435996</v>
          </cell>
          <cell r="R35">
            <v>1.6255112709054997</v>
          </cell>
          <cell r="S35">
            <v>1.8303174658912003</v>
          </cell>
          <cell r="T35">
            <v>2.1390869254061999</v>
          </cell>
          <cell r="U35">
            <v>2.8038355850537995</v>
          </cell>
          <cell r="V35">
            <v>0</v>
          </cell>
          <cell r="W35">
            <v>1.4093595934538998</v>
          </cell>
          <cell r="X35">
            <v>1.9832791144187996</v>
          </cell>
          <cell r="Y35">
            <v>2.5571986353836995</v>
          </cell>
          <cell r="Z35">
            <v>2.5571986353836995</v>
          </cell>
          <cell r="AA35">
            <v>3.1313009374239997</v>
          </cell>
          <cell r="AB35">
            <v>0</v>
          </cell>
          <cell r="AC35">
            <v>1.3608442737262998</v>
          </cell>
          <cell r="AD35">
            <v>1.7681066212996999</v>
          </cell>
          <cell r="AE35">
            <v>2.1753689688731002</v>
          </cell>
          <cell r="AF35">
            <v>2.2441338205968</v>
          </cell>
          <cell r="AG35">
            <v>3.0762446663552998</v>
          </cell>
          <cell r="AH35">
            <v>0</v>
          </cell>
          <cell r="AI35">
            <v>1.2026733645498</v>
          </cell>
          <cell r="AJ35">
            <v>1.3760542703577998</v>
          </cell>
          <cell r="AK35">
            <v>1.5494351761657996</v>
          </cell>
          <cell r="AL35">
            <v>1.8108121139878002</v>
          </cell>
          <cell r="AM35">
            <v>2.3735428219799997</v>
          </cell>
          <cell r="AN35">
            <v>0</v>
          </cell>
          <cell r="AO35">
            <v>0.45</v>
          </cell>
          <cell r="AP35">
            <v>3.5956954268509995</v>
          </cell>
          <cell r="AQ35">
            <v>3.9165676047156999</v>
          </cell>
          <cell r="AR35">
            <v>0</v>
          </cell>
          <cell r="AS35">
            <v>2.6744657510438996</v>
          </cell>
          <cell r="AT35">
            <v>2.8853951120555008</v>
          </cell>
          <cell r="AU35">
            <v>0</v>
          </cell>
          <cell r="AV35">
            <v>2.9568886241190997</v>
          </cell>
          <cell r="AW35">
            <v>2.9963693364055</v>
          </cell>
          <cell r="AX35">
            <v>0</v>
          </cell>
          <cell r="AY35">
            <v>0</v>
          </cell>
          <cell r="AZ35">
            <v>2.983992577000611</v>
          </cell>
          <cell r="BA35">
            <v>4.1991425777572147</v>
          </cell>
          <cell r="BB35">
            <v>5.4142925785138196</v>
          </cell>
          <cell r="BC35">
            <v>5.4142925785138196</v>
          </cell>
          <cell r="BD35">
            <v>6.6298087942107777</v>
          </cell>
          <cell r="BE35">
            <v>0</v>
          </cell>
          <cell r="BF35">
            <v>2.9375809368929535</v>
          </cell>
          <cell r="BG35">
            <v>3.8167165227091671</v>
          </cell>
          <cell r="BH35">
            <v>4.6958521085253793</v>
          </cell>
          <cell r="BI35">
            <v>4.8442668166865834</v>
          </cell>
          <cell r="BJ35">
            <v>6.6405022704691445</v>
          </cell>
          <cell r="BK35">
            <v>0</v>
          </cell>
          <cell r="BL35">
            <v>2.9120435483855314</v>
          </cell>
          <cell r="BM35">
            <v>3.0397060765932848</v>
          </cell>
          <cell r="BN35">
            <v>3.4226936612165448</v>
          </cell>
          <cell r="BO35">
            <v>4.0000925505095939</v>
          </cell>
          <cell r="BP35">
            <v>5.243172544050605</v>
          </cell>
          <cell r="BQ35">
            <v>0</v>
          </cell>
          <cell r="BR35">
            <v>2.6355024397587923</v>
          </cell>
          <cell r="BS35">
            <v>3.7087319439631559</v>
          </cell>
          <cell r="BT35">
            <v>4.781961448167519</v>
          </cell>
          <cell r="BU35">
            <v>4.781961448167519</v>
          </cell>
          <cell r="BV35">
            <v>5.8555327529828807</v>
          </cell>
          <cell r="BW35">
            <v>0</v>
          </cell>
          <cell r="BX35">
            <v>2.5447787918681808</v>
          </cell>
          <cell r="BY35">
            <v>3.306359381830438</v>
          </cell>
          <cell r="BZ35">
            <v>4.0679399717926978</v>
          </cell>
          <cell r="CA35">
            <v>4.1965302445160173</v>
          </cell>
          <cell r="CB35">
            <v>5.7525775260844112</v>
          </cell>
          <cell r="CC35">
            <v>0</v>
          </cell>
          <cell r="CD35">
            <v>2.2489991917081262</v>
          </cell>
          <cell r="CE35">
            <v>2.573221485569086</v>
          </cell>
          <cell r="CF35">
            <v>2.8974437794300463</v>
          </cell>
          <cell r="CG35">
            <v>3.3862186531571865</v>
          </cell>
          <cell r="CH35">
            <v>4.4385250771026001</v>
          </cell>
          <cell r="CI35">
            <v>0</v>
          </cell>
        </row>
        <row r="36">
          <cell r="E36">
            <v>1.5957179556152998</v>
          </cell>
          <cell r="F36">
            <v>2.2455307902444996</v>
          </cell>
          <cell r="G36">
            <v>2.8953436248736999</v>
          </cell>
          <cell r="H36">
            <v>2.8953436248736999</v>
          </cell>
          <cell r="I36">
            <v>3.5453522963694</v>
          </cell>
          <cell r="J36">
            <v>0</v>
          </cell>
          <cell r="K36">
            <v>1.5708988967341997</v>
          </cell>
          <cell r="L36">
            <v>2.0410248784540999</v>
          </cell>
          <cell r="M36">
            <v>2.5111508601739998</v>
          </cell>
          <cell r="N36">
            <v>2.5905170142708998</v>
          </cell>
          <cell r="O36">
            <v>3.5510707328711999</v>
          </cell>
          <cell r="P36">
            <v>0</v>
          </cell>
          <cell r="Q36">
            <v>1.5572425392435996</v>
          </cell>
          <cell r="R36">
            <v>1.6255112709054997</v>
          </cell>
          <cell r="S36">
            <v>1.8303174658912003</v>
          </cell>
          <cell r="T36">
            <v>2.1390869254061999</v>
          </cell>
          <cell r="U36">
            <v>2.8038355850537995</v>
          </cell>
          <cell r="V36">
            <v>0</v>
          </cell>
          <cell r="W36">
            <v>1.4093595934538998</v>
          </cell>
          <cell r="X36">
            <v>1.9832791144187996</v>
          </cell>
          <cell r="Y36">
            <v>2.5571986353836995</v>
          </cell>
          <cell r="Z36">
            <v>2.5571986353836995</v>
          </cell>
          <cell r="AA36">
            <v>3.1313009374239997</v>
          </cell>
          <cell r="AB36">
            <v>0</v>
          </cell>
          <cell r="AC36">
            <v>1.3608442737262998</v>
          </cell>
          <cell r="AD36">
            <v>1.7681066212996999</v>
          </cell>
          <cell r="AE36">
            <v>2.1753689688731002</v>
          </cell>
          <cell r="AF36">
            <v>2.2441338205968</v>
          </cell>
          <cell r="AG36">
            <v>3.0762446663552998</v>
          </cell>
          <cell r="AH36">
            <v>0</v>
          </cell>
          <cell r="AI36">
            <v>1.2026733645498</v>
          </cell>
          <cell r="AJ36">
            <v>1.3760542703577998</v>
          </cell>
          <cell r="AK36">
            <v>1.5494351761657996</v>
          </cell>
          <cell r="AL36">
            <v>1.8108121139878002</v>
          </cell>
          <cell r="AM36">
            <v>2.3735428219799997</v>
          </cell>
          <cell r="AN36">
            <v>0</v>
          </cell>
          <cell r="AO36">
            <v>0.45</v>
          </cell>
          <cell r="AP36">
            <v>3.5956954268509995</v>
          </cell>
          <cell r="AQ36">
            <v>3.9165676047156999</v>
          </cell>
          <cell r="AR36">
            <v>0</v>
          </cell>
          <cell r="AS36">
            <v>2.6744657510438996</v>
          </cell>
          <cell r="AT36">
            <v>2.8853951120555008</v>
          </cell>
          <cell r="AU36">
            <v>0</v>
          </cell>
          <cell r="AV36">
            <v>2.9568886241190997</v>
          </cell>
          <cell r="AW36">
            <v>2.9963693364055</v>
          </cell>
          <cell r="AX36">
            <v>0</v>
          </cell>
          <cell r="AY36">
            <v>0</v>
          </cell>
          <cell r="AZ36">
            <v>2.983992577000611</v>
          </cell>
          <cell r="BA36">
            <v>4.1991425777572147</v>
          </cell>
          <cell r="BB36">
            <v>5.4142925785138196</v>
          </cell>
          <cell r="BC36">
            <v>5.4142925785138196</v>
          </cell>
          <cell r="BD36">
            <v>6.6298087942107777</v>
          </cell>
          <cell r="BE36">
            <v>0</v>
          </cell>
          <cell r="BF36">
            <v>2.9375809368929535</v>
          </cell>
          <cell r="BG36">
            <v>3.8167165227091671</v>
          </cell>
          <cell r="BH36">
            <v>4.6958521085253793</v>
          </cell>
          <cell r="BI36">
            <v>4.8442668166865834</v>
          </cell>
          <cell r="BJ36">
            <v>6.6405022704691445</v>
          </cell>
          <cell r="BK36">
            <v>0</v>
          </cell>
          <cell r="BL36">
            <v>2.9120435483855314</v>
          </cell>
          <cell r="BM36">
            <v>3.0397060765932848</v>
          </cell>
          <cell r="BN36">
            <v>3.4226936612165448</v>
          </cell>
          <cell r="BO36">
            <v>4.0000925505095939</v>
          </cell>
          <cell r="BP36">
            <v>5.243172544050605</v>
          </cell>
          <cell r="BQ36">
            <v>0</v>
          </cell>
          <cell r="BR36">
            <v>2.6355024397587923</v>
          </cell>
          <cell r="BS36">
            <v>3.7087319439631559</v>
          </cell>
          <cell r="BT36">
            <v>4.781961448167519</v>
          </cell>
          <cell r="BU36">
            <v>4.781961448167519</v>
          </cell>
          <cell r="BV36">
            <v>5.8555327529828807</v>
          </cell>
          <cell r="BW36">
            <v>0</v>
          </cell>
          <cell r="BX36">
            <v>2.5447787918681808</v>
          </cell>
          <cell r="BY36">
            <v>3.306359381830438</v>
          </cell>
          <cell r="BZ36">
            <v>4.0679399717926978</v>
          </cell>
          <cell r="CA36">
            <v>4.1965302445160173</v>
          </cell>
          <cell r="CB36">
            <v>5.7525775260844112</v>
          </cell>
          <cell r="CC36">
            <v>0</v>
          </cell>
          <cell r="CD36">
            <v>2.2489991917081262</v>
          </cell>
          <cell r="CE36">
            <v>2.573221485569086</v>
          </cell>
          <cell r="CF36">
            <v>2.8974437794300463</v>
          </cell>
          <cell r="CG36">
            <v>3.3862186531571865</v>
          </cell>
          <cell r="CH36">
            <v>4.4385250771026001</v>
          </cell>
          <cell r="CI36">
            <v>0</v>
          </cell>
        </row>
        <row r="37">
          <cell r="E37">
            <v>1.5957179556152998</v>
          </cell>
          <cell r="F37">
            <v>2.2455307902444996</v>
          </cell>
          <cell r="G37">
            <v>2.8953436248736999</v>
          </cell>
          <cell r="H37">
            <v>2.8953436248736999</v>
          </cell>
          <cell r="I37">
            <v>3.5453522963694</v>
          </cell>
          <cell r="J37">
            <v>0</v>
          </cell>
          <cell r="K37">
            <v>1.5708988967341997</v>
          </cell>
          <cell r="L37">
            <v>2.0410248784540999</v>
          </cell>
          <cell r="M37">
            <v>2.5111508601739998</v>
          </cell>
          <cell r="N37">
            <v>2.5905170142708998</v>
          </cell>
          <cell r="O37">
            <v>3.5510707328711999</v>
          </cell>
          <cell r="P37">
            <v>0</v>
          </cell>
          <cell r="Q37">
            <v>1.5572425392435996</v>
          </cell>
          <cell r="R37">
            <v>1.6255112709054997</v>
          </cell>
          <cell r="S37">
            <v>1.8303174658912003</v>
          </cell>
          <cell r="T37">
            <v>2.1390869254061999</v>
          </cell>
          <cell r="U37">
            <v>2.8038355850537995</v>
          </cell>
          <cell r="V37">
            <v>0</v>
          </cell>
          <cell r="W37">
            <v>1.4093595934538998</v>
          </cell>
          <cell r="X37">
            <v>1.9832791144187996</v>
          </cell>
          <cell r="Y37">
            <v>2.5571986353836995</v>
          </cell>
          <cell r="Z37">
            <v>2.5571986353836995</v>
          </cell>
          <cell r="AA37">
            <v>3.1313009374239997</v>
          </cell>
          <cell r="AB37">
            <v>0</v>
          </cell>
          <cell r="AC37">
            <v>1.3608442737262998</v>
          </cell>
          <cell r="AD37">
            <v>1.7681066212996999</v>
          </cell>
          <cell r="AE37">
            <v>2.1753689688731002</v>
          </cell>
          <cell r="AF37">
            <v>2.2441338205968</v>
          </cell>
          <cell r="AG37">
            <v>3.0762446663552998</v>
          </cell>
          <cell r="AH37">
            <v>0</v>
          </cell>
          <cell r="AI37">
            <v>1.2026733645498</v>
          </cell>
          <cell r="AJ37">
            <v>1.3760542703577998</v>
          </cell>
          <cell r="AK37">
            <v>1.5494351761657996</v>
          </cell>
          <cell r="AL37">
            <v>1.8108121139878002</v>
          </cell>
          <cell r="AM37">
            <v>2.3735428219799997</v>
          </cell>
          <cell r="AN37">
            <v>0</v>
          </cell>
          <cell r="AO37">
            <v>0.45</v>
          </cell>
          <cell r="AP37">
            <v>3.5956954268509995</v>
          </cell>
          <cell r="AQ37">
            <v>3.9165676047156999</v>
          </cell>
          <cell r="AR37">
            <v>0</v>
          </cell>
          <cell r="AS37">
            <v>2.6744657510438996</v>
          </cell>
          <cell r="AT37">
            <v>2.8853951120555008</v>
          </cell>
          <cell r="AU37">
            <v>0</v>
          </cell>
          <cell r="AV37">
            <v>2.9568886241190997</v>
          </cell>
          <cell r="AW37">
            <v>2.9963693364055</v>
          </cell>
          <cell r="AX37">
            <v>0</v>
          </cell>
          <cell r="AY37">
            <v>0</v>
          </cell>
          <cell r="AZ37">
            <v>2.983992577000611</v>
          </cell>
          <cell r="BA37">
            <v>4.1991425777572147</v>
          </cell>
          <cell r="BB37">
            <v>5.4142925785138196</v>
          </cell>
          <cell r="BC37">
            <v>5.4142925785138196</v>
          </cell>
          <cell r="BD37">
            <v>6.6298087942107777</v>
          </cell>
          <cell r="BE37">
            <v>0</v>
          </cell>
          <cell r="BF37">
            <v>2.9375809368929535</v>
          </cell>
          <cell r="BG37">
            <v>3.8167165227091671</v>
          </cell>
          <cell r="BH37">
            <v>4.6958521085253793</v>
          </cell>
          <cell r="BI37">
            <v>4.8442668166865834</v>
          </cell>
          <cell r="BJ37">
            <v>6.6405022704691445</v>
          </cell>
          <cell r="BK37">
            <v>0</v>
          </cell>
          <cell r="BL37">
            <v>2.9120435483855314</v>
          </cell>
          <cell r="BM37">
            <v>3.0397060765932848</v>
          </cell>
          <cell r="BN37">
            <v>3.4226936612165448</v>
          </cell>
          <cell r="BO37">
            <v>4.0000925505095939</v>
          </cell>
          <cell r="BP37">
            <v>5.243172544050605</v>
          </cell>
          <cell r="BQ37">
            <v>0</v>
          </cell>
          <cell r="BR37">
            <v>2.6355024397587923</v>
          </cell>
          <cell r="BS37">
            <v>3.7087319439631559</v>
          </cell>
          <cell r="BT37">
            <v>4.781961448167519</v>
          </cell>
          <cell r="BU37">
            <v>4.781961448167519</v>
          </cell>
          <cell r="BV37">
            <v>5.8555327529828807</v>
          </cell>
          <cell r="BW37">
            <v>0</v>
          </cell>
          <cell r="BX37">
            <v>2.5447787918681808</v>
          </cell>
          <cell r="BY37">
            <v>3.306359381830438</v>
          </cell>
          <cell r="BZ37">
            <v>4.0679399717926978</v>
          </cell>
          <cell r="CA37">
            <v>4.1965302445160173</v>
          </cell>
          <cell r="CB37">
            <v>5.7525775260844112</v>
          </cell>
          <cell r="CC37">
            <v>0</v>
          </cell>
          <cell r="CD37">
            <v>2.2489991917081262</v>
          </cell>
          <cell r="CE37">
            <v>2.573221485569086</v>
          </cell>
          <cell r="CF37">
            <v>2.8974437794300463</v>
          </cell>
          <cell r="CG37">
            <v>3.3862186531571865</v>
          </cell>
          <cell r="CH37">
            <v>4.4385250771026001</v>
          </cell>
          <cell r="CI37">
            <v>0</v>
          </cell>
        </row>
        <row r="38">
          <cell r="E38">
            <v>1.5957179556152998</v>
          </cell>
          <cell r="F38">
            <v>2.2455307902444996</v>
          </cell>
          <cell r="G38">
            <v>2.8953436248736999</v>
          </cell>
          <cell r="H38">
            <v>2.8953436248736999</v>
          </cell>
          <cell r="I38">
            <v>3.5453522963694</v>
          </cell>
          <cell r="J38">
            <v>0</v>
          </cell>
          <cell r="K38">
            <v>1.5708988967341997</v>
          </cell>
          <cell r="L38">
            <v>2.0410248784540999</v>
          </cell>
          <cell r="M38">
            <v>2.5111508601739998</v>
          </cell>
          <cell r="N38">
            <v>2.5905170142708998</v>
          </cell>
          <cell r="O38">
            <v>3.5510707328711999</v>
          </cell>
          <cell r="P38">
            <v>0</v>
          </cell>
          <cell r="Q38">
            <v>1.5572425392435996</v>
          </cell>
          <cell r="R38">
            <v>1.6255112709054997</v>
          </cell>
          <cell r="S38">
            <v>1.8303174658912003</v>
          </cell>
          <cell r="T38">
            <v>2.1390869254061999</v>
          </cell>
          <cell r="U38">
            <v>2.8038355850537995</v>
          </cell>
          <cell r="V38">
            <v>0</v>
          </cell>
          <cell r="W38">
            <v>1.4093595934538998</v>
          </cell>
          <cell r="X38">
            <v>1.9832791144187996</v>
          </cell>
          <cell r="Y38">
            <v>2.5571986353836995</v>
          </cell>
          <cell r="Z38">
            <v>2.5571986353836995</v>
          </cell>
          <cell r="AA38">
            <v>3.1313009374239997</v>
          </cell>
          <cell r="AB38">
            <v>0</v>
          </cell>
          <cell r="AC38">
            <v>1.3608442737262998</v>
          </cell>
          <cell r="AD38">
            <v>1.7681066212996999</v>
          </cell>
          <cell r="AE38">
            <v>2.1753689688731002</v>
          </cell>
          <cell r="AF38">
            <v>2.2441338205968</v>
          </cell>
          <cell r="AG38">
            <v>3.0762446663552998</v>
          </cell>
          <cell r="AH38">
            <v>0</v>
          </cell>
          <cell r="AI38">
            <v>1.2026733645498</v>
          </cell>
          <cell r="AJ38">
            <v>1.3760542703577998</v>
          </cell>
          <cell r="AK38">
            <v>1.5494351761657996</v>
          </cell>
          <cell r="AL38">
            <v>1.8108121139878002</v>
          </cell>
          <cell r="AM38">
            <v>2.3735428219799997</v>
          </cell>
          <cell r="AN38">
            <v>0</v>
          </cell>
          <cell r="AO38">
            <v>0.45</v>
          </cell>
          <cell r="AP38">
            <v>3.5956954268509995</v>
          </cell>
          <cell r="AQ38">
            <v>3.9165676047156999</v>
          </cell>
          <cell r="AR38">
            <v>0</v>
          </cell>
          <cell r="AS38">
            <v>2.6744657510438996</v>
          </cell>
          <cell r="AT38">
            <v>2.8853951120555008</v>
          </cell>
          <cell r="AU38">
            <v>0</v>
          </cell>
          <cell r="AV38">
            <v>2.9568886241190997</v>
          </cell>
          <cell r="AW38">
            <v>2.9963693364055</v>
          </cell>
          <cell r="AX38">
            <v>0</v>
          </cell>
          <cell r="AY38">
            <v>0</v>
          </cell>
          <cell r="AZ38">
            <v>2.983992577000611</v>
          </cell>
          <cell r="BA38">
            <v>4.1991425777572147</v>
          </cell>
          <cell r="BB38">
            <v>5.4142925785138196</v>
          </cell>
          <cell r="BC38">
            <v>5.4142925785138196</v>
          </cell>
          <cell r="BD38">
            <v>6.6298087942107777</v>
          </cell>
          <cell r="BE38">
            <v>0</v>
          </cell>
          <cell r="BF38">
            <v>2.9375809368929535</v>
          </cell>
          <cell r="BG38">
            <v>3.8167165227091671</v>
          </cell>
          <cell r="BH38">
            <v>4.6958521085253793</v>
          </cell>
          <cell r="BI38">
            <v>4.8442668166865834</v>
          </cell>
          <cell r="BJ38">
            <v>6.6405022704691445</v>
          </cell>
          <cell r="BK38">
            <v>0</v>
          </cell>
          <cell r="BL38">
            <v>2.9120435483855314</v>
          </cell>
          <cell r="BM38">
            <v>3.0397060765932848</v>
          </cell>
          <cell r="BN38">
            <v>3.4226936612165448</v>
          </cell>
          <cell r="BO38">
            <v>4.0000925505095939</v>
          </cell>
          <cell r="BP38">
            <v>5.243172544050605</v>
          </cell>
          <cell r="BQ38">
            <v>0</v>
          </cell>
          <cell r="BR38">
            <v>2.6355024397587923</v>
          </cell>
          <cell r="BS38">
            <v>3.7087319439631559</v>
          </cell>
          <cell r="BT38">
            <v>4.781961448167519</v>
          </cell>
          <cell r="BU38">
            <v>4.781961448167519</v>
          </cell>
          <cell r="BV38">
            <v>5.8555327529828807</v>
          </cell>
          <cell r="BW38">
            <v>0</v>
          </cell>
          <cell r="BX38">
            <v>2.5447787918681808</v>
          </cell>
          <cell r="BY38">
            <v>3.306359381830438</v>
          </cell>
          <cell r="BZ38">
            <v>4.0679399717926978</v>
          </cell>
          <cell r="CA38">
            <v>4.1965302445160173</v>
          </cell>
          <cell r="CB38">
            <v>5.7525775260844112</v>
          </cell>
          <cell r="CC38">
            <v>0</v>
          </cell>
          <cell r="CD38">
            <v>2.2489991917081262</v>
          </cell>
          <cell r="CE38">
            <v>2.573221485569086</v>
          </cell>
          <cell r="CF38">
            <v>2.8974437794300463</v>
          </cell>
          <cell r="CG38">
            <v>3.3862186531571865</v>
          </cell>
          <cell r="CH38">
            <v>4.4385250771026001</v>
          </cell>
          <cell r="CI38">
            <v>0</v>
          </cell>
        </row>
        <row r="39">
          <cell r="E39">
            <v>1.5957179556152998</v>
          </cell>
          <cell r="F39">
            <v>2.2455307902444996</v>
          </cell>
          <cell r="G39">
            <v>2.8953436248736999</v>
          </cell>
          <cell r="H39">
            <v>2.8953436248736999</v>
          </cell>
          <cell r="I39">
            <v>3.5453522963694</v>
          </cell>
          <cell r="J39">
            <v>0</v>
          </cell>
          <cell r="K39">
            <v>1.5708988967341997</v>
          </cell>
          <cell r="L39">
            <v>2.0410248784540999</v>
          </cell>
          <cell r="M39">
            <v>2.5111508601739998</v>
          </cell>
          <cell r="N39">
            <v>2.5905170142708998</v>
          </cell>
          <cell r="O39">
            <v>3.5510707328711999</v>
          </cell>
          <cell r="P39">
            <v>0</v>
          </cell>
          <cell r="Q39">
            <v>1.5572425392435996</v>
          </cell>
          <cell r="R39">
            <v>1.6255112709054997</v>
          </cell>
          <cell r="S39">
            <v>1.8303174658912003</v>
          </cell>
          <cell r="T39">
            <v>2.1390869254061999</v>
          </cell>
          <cell r="U39">
            <v>2.8038355850537995</v>
          </cell>
          <cell r="V39">
            <v>0</v>
          </cell>
          <cell r="W39">
            <v>1.4093595934538998</v>
          </cell>
          <cell r="X39">
            <v>1.9832791144187996</v>
          </cell>
          <cell r="Y39">
            <v>2.5571986353836995</v>
          </cell>
          <cell r="Z39">
            <v>2.5571986353836995</v>
          </cell>
          <cell r="AA39">
            <v>3.1313009374239997</v>
          </cell>
          <cell r="AB39">
            <v>0</v>
          </cell>
          <cell r="AC39">
            <v>1.3608442737262998</v>
          </cell>
          <cell r="AD39">
            <v>1.7681066212996999</v>
          </cell>
          <cell r="AE39">
            <v>2.1753689688731002</v>
          </cell>
          <cell r="AF39">
            <v>2.2441338205968</v>
          </cell>
          <cell r="AG39">
            <v>3.0762446663552998</v>
          </cell>
          <cell r="AH39">
            <v>0</v>
          </cell>
          <cell r="AI39">
            <v>1.2026733645498</v>
          </cell>
          <cell r="AJ39">
            <v>1.3760542703577998</v>
          </cell>
          <cell r="AK39">
            <v>1.5494351761657996</v>
          </cell>
          <cell r="AL39">
            <v>1.8108121139878002</v>
          </cell>
          <cell r="AM39">
            <v>2.3735428219799997</v>
          </cell>
          <cell r="AN39">
            <v>0</v>
          </cell>
          <cell r="AO39">
            <v>0.45</v>
          </cell>
          <cell r="AP39">
            <v>3.5956954268509995</v>
          </cell>
          <cell r="AQ39">
            <v>3.9165676047156999</v>
          </cell>
          <cell r="AR39">
            <v>0</v>
          </cell>
          <cell r="AS39">
            <v>2.6744657510438996</v>
          </cell>
          <cell r="AT39">
            <v>2.8853951120555008</v>
          </cell>
          <cell r="AU39">
            <v>0</v>
          </cell>
          <cell r="AV39">
            <v>2.9568886241190997</v>
          </cell>
          <cell r="AW39">
            <v>2.9963693364055</v>
          </cell>
          <cell r="AX39">
            <v>0</v>
          </cell>
          <cell r="AY39">
            <v>0</v>
          </cell>
          <cell r="AZ39">
            <v>2.983992577000611</v>
          </cell>
          <cell r="BA39">
            <v>4.1991425777572147</v>
          </cell>
          <cell r="BB39">
            <v>5.4142925785138196</v>
          </cell>
          <cell r="BC39">
            <v>5.4142925785138196</v>
          </cell>
          <cell r="BD39">
            <v>6.6298087942107777</v>
          </cell>
          <cell r="BE39">
            <v>0</v>
          </cell>
          <cell r="BF39">
            <v>2.9375809368929535</v>
          </cell>
          <cell r="BG39">
            <v>3.8167165227091671</v>
          </cell>
          <cell r="BH39">
            <v>4.6958521085253793</v>
          </cell>
          <cell r="BI39">
            <v>4.8442668166865834</v>
          </cell>
          <cell r="BJ39">
            <v>6.6405022704691445</v>
          </cell>
          <cell r="BK39">
            <v>0</v>
          </cell>
          <cell r="BL39">
            <v>2.9120435483855314</v>
          </cell>
          <cell r="BM39">
            <v>3.0397060765932848</v>
          </cell>
          <cell r="BN39">
            <v>3.4226936612165448</v>
          </cell>
          <cell r="BO39">
            <v>4.0000925505095939</v>
          </cell>
          <cell r="BP39">
            <v>5.243172544050605</v>
          </cell>
          <cell r="BQ39">
            <v>0</v>
          </cell>
          <cell r="BR39">
            <v>2.6355024397587923</v>
          </cell>
          <cell r="BS39">
            <v>3.7087319439631559</v>
          </cell>
          <cell r="BT39">
            <v>4.781961448167519</v>
          </cell>
          <cell r="BU39">
            <v>4.781961448167519</v>
          </cell>
          <cell r="BV39">
            <v>5.8555327529828807</v>
          </cell>
          <cell r="BW39">
            <v>0</v>
          </cell>
          <cell r="BX39">
            <v>2.5447787918681808</v>
          </cell>
          <cell r="BY39">
            <v>3.306359381830438</v>
          </cell>
          <cell r="BZ39">
            <v>4.0679399717926978</v>
          </cell>
          <cell r="CA39">
            <v>4.1965302445160173</v>
          </cell>
          <cell r="CB39">
            <v>5.7525775260844112</v>
          </cell>
          <cell r="CC39">
            <v>0</v>
          </cell>
          <cell r="CD39">
            <v>2.2489991917081262</v>
          </cell>
          <cell r="CE39">
            <v>2.573221485569086</v>
          </cell>
          <cell r="CF39">
            <v>2.8974437794300463</v>
          </cell>
          <cell r="CG39">
            <v>3.3862186531571865</v>
          </cell>
          <cell r="CH39">
            <v>4.4385250771026001</v>
          </cell>
          <cell r="CI39">
            <v>0</v>
          </cell>
        </row>
        <row r="40">
          <cell r="E40">
            <v>1.5957179556152998</v>
          </cell>
          <cell r="F40">
            <v>2.2455307902444996</v>
          </cell>
          <cell r="G40">
            <v>2.8953436248736999</v>
          </cell>
          <cell r="H40">
            <v>2.8953436248736999</v>
          </cell>
          <cell r="I40">
            <v>3.5453522963694</v>
          </cell>
          <cell r="J40">
            <v>0</v>
          </cell>
          <cell r="K40">
            <v>1.5708988967341997</v>
          </cell>
          <cell r="L40">
            <v>2.0410248784540999</v>
          </cell>
          <cell r="M40">
            <v>2.5111508601739998</v>
          </cell>
          <cell r="N40">
            <v>2.5905170142708998</v>
          </cell>
          <cell r="O40">
            <v>3.5510707328711999</v>
          </cell>
          <cell r="P40">
            <v>0</v>
          </cell>
          <cell r="Q40">
            <v>1.5572425392435996</v>
          </cell>
          <cell r="R40">
            <v>1.6255112709054997</v>
          </cell>
          <cell r="S40">
            <v>1.8303174658912003</v>
          </cell>
          <cell r="T40">
            <v>2.1390869254061999</v>
          </cell>
          <cell r="U40">
            <v>2.8038355850537995</v>
          </cell>
          <cell r="V40">
            <v>0</v>
          </cell>
          <cell r="W40">
            <v>1.4093595934538998</v>
          </cell>
          <cell r="X40">
            <v>1.9832791144187996</v>
          </cell>
          <cell r="Y40">
            <v>2.5571986353836995</v>
          </cell>
          <cell r="Z40">
            <v>2.5571986353836995</v>
          </cell>
          <cell r="AA40">
            <v>3.1313009374239997</v>
          </cell>
          <cell r="AB40">
            <v>0</v>
          </cell>
          <cell r="AC40">
            <v>1.3608442737262998</v>
          </cell>
          <cell r="AD40">
            <v>1.7681066212996999</v>
          </cell>
          <cell r="AE40">
            <v>2.1753689688731002</v>
          </cell>
          <cell r="AF40">
            <v>2.2441338205968</v>
          </cell>
          <cell r="AG40">
            <v>3.0762446663552998</v>
          </cell>
          <cell r="AH40">
            <v>0</v>
          </cell>
          <cell r="AI40">
            <v>1.2026733645498</v>
          </cell>
          <cell r="AJ40">
            <v>1.3760542703577998</v>
          </cell>
          <cell r="AK40">
            <v>1.5494351761657996</v>
          </cell>
          <cell r="AL40">
            <v>1.8108121139878002</v>
          </cell>
          <cell r="AM40">
            <v>2.3735428219799997</v>
          </cell>
          <cell r="AN40">
            <v>0</v>
          </cell>
          <cell r="AO40">
            <v>0.45</v>
          </cell>
          <cell r="AP40">
            <v>3.5956954268509995</v>
          </cell>
          <cell r="AQ40">
            <v>3.9165676047156999</v>
          </cell>
          <cell r="AR40">
            <v>0</v>
          </cell>
          <cell r="AS40">
            <v>2.6744657510438996</v>
          </cell>
          <cell r="AT40">
            <v>2.8853951120555008</v>
          </cell>
          <cell r="AU40">
            <v>0</v>
          </cell>
          <cell r="AV40">
            <v>2.9568886241190997</v>
          </cell>
          <cell r="AW40">
            <v>2.9963693364055</v>
          </cell>
          <cell r="AX40">
            <v>0</v>
          </cell>
          <cell r="AY40">
            <v>0</v>
          </cell>
          <cell r="AZ40">
            <v>2.983992577000611</v>
          </cell>
          <cell r="BA40">
            <v>4.1991425777572147</v>
          </cell>
          <cell r="BB40">
            <v>5.4142925785138196</v>
          </cell>
          <cell r="BC40">
            <v>5.4142925785138196</v>
          </cell>
          <cell r="BD40">
            <v>6.6298087942107777</v>
          </cell>
          <cell r="BE40">
            <v>0</v>
          </cell>
          <cell r="BF40">
            <v>2.9375809368929535</v>
          </cell>
          <cell r="BG40">
            <v>3.8167165227091671</v>
          </cell>
          <cell r="BH40">
            <v>4.6958521085253793</v>
          </cell>
          <cell r="BI40">
            <v>4.8442668166865834</v>
          </cell>
          <cell r="BJ40">
            <v>6.6405022704691445</v>
          </cell>
          <cell r="BK40">
            <v>0</v>
          </cell>
          <cell r="BL40">
            <v>2.9120435483855314</v>
          </cell>
          <cell r="BM40">
            <v>3.0397060765932848</v>
          </cell>
          <cell r="BN40">
            <v>3.4226936612165448</v>
          </cell>
          <cell r="BO40">
            <v>4.0000925505095939</v>
          </cell>
          <cell r="BP40">
            <v>5.243172544050605</v>
          </cell>
          <cell r="BQ40">
            <v>0</v>
          </cell>
          <cell r="BR40">
            <v>2.6355024397587923</v>
          </cell>
          <cell r="BS40">
            <v>3.7087319439631559</v>
          </cell>
          <cell r="BT40">
            <v>4.781961448167519</v>
          </cell>
          <cell r="BU40">
            <v>4.781961448167519</v>
          </cell>
          <cell r="BV40">
            <v>5.8555327529828807</v>
          </cell>
          <cell r="BW40">
            <v>0</v>
          </cell>
          <cell r="BX40">
            <v>2.5447787918681808</v>
          </cell>
          <cell r="BY40">
            <v>3.306359381830438</v>
          </cell>
          <cell r="BZ40">
            <v>4.0679399717926978</v>
          </cell>
          <cell r="CA40">
            <v>4.1965302445160173</v>
          </cell>
          <cell r="CB40">
            <v>5.7525775260844112</v>
          </cell>
          <cell r="CC40">
            <v>0</v>
          </cell>
          <cell r="CD40">
            <v>2.2489991917081262</v>
          </cell>
          <cell r="CE40">
            <v>2.573221485569086</v>
          </cell>
          <cell r="CF40">
            <v>2.8974437794300463</v>
          </cell>
          <cell r="CG40">
            <v>3.3862186531571865</v>
          </cell>
          <cell r="CH40">
            <v>4.4385250771026001</v>
          </cell>
          <cell r="CI40">
            <v>0</v>
          </cell>
        </row>
        <row r="41">
          <cell r="E41">
            <v>1.5957179556152998</v>
          </cell>
          <cell r="F41">
            <v>2.2455307902444996</v>
          </cell>
          <cell r="G41">
            <v>2.8953436248736999</v>
          </cell>
          <cell r="H41">
            <v>2.8953436248736999</v>
          </cell>
          <cell r="I41">
            <v>3.5453522963694</v>
          </cell>
          <cell r="J41">
            <v>0</v>
          </cell>
          <cell r="K41">
            <v>1.5708988967341997</v>
          </cell>
          <cell r="L41">
            <v>2.0410248784540999</v>
          </cell>
          <cell r="M41">
            <v>2.5111508601739998</v>
          </cell>
          <cell r="N41">
            <v>2.5905170142708998</v>
          </cell>
          <cell r="O41">
            <v>3.5510707328711999</v>
          </cell>
          <cell r="P41">
            <v>0</v>
          </cell>
          <cell r="Q41">
            <v>1.5572425392435996</v>
          </cell>
          <cell r="R41">
            <v>1.6255112709054997</v>
          </cell>
          <cell r="S41">
            <v>1.8303174658912003</v>
          </cell>
          <cell r="T41">
            <v>2.1390869254061999</v>
          </cell>
          <cell r="U41">
            <v>2.8038355850537995</v>
          </cell>
          <cell r="V41">
            <v>0</v>
          </cell>
          <cell r="W41">
            <v>1.4093595934538998</v>
          </cell>
          <cell r="X41">
            <v>1.9832791144187996</v>
          </cell>
          <cell r="Y41">
            <v>2.5571986353836995</v>
          </cell>
          <cell r="Z41">
            <v>2.5571986353836995</v>
          </cell>
          <cell r="AA41">
            <v>3.1313009374239997</v>
          </cell>
          <cell r="AB41">
            <v>0</v>
          </cell>
          <cell r="AC41">
            <v>1.3608442737262998</v>
          </cell>
          <cell r="AD41">
            <v>1.7681066212996999</v>
          </cell>
          <cell r="AE41">
            <v>2.1753689688731002</v>
          </cell>
          <cell r="AF41">
            <v>2.2441338205968</v>
          </cell>
          <cell r="AG41">
            <v>3.0762446663552998</v>
          </cell>
          <cell r="AH41">
            <v>0</v>
          </cell>
          <cell r="AI41">
            <v>1.2026733645498</v>
          </cell>
          <cell r="AJ41">
            <v>1.3760542703577998</v>
          </cell>
          <cell r="AK41">
            <v>1.5494351761657996</v>
          </cell>
          <cell r="AL41">
            <v>1.8108121139878002</v>
          </cell>
          <cell r="AM41">
            <v>2.3735428219799997</v>
          </cell>
          <cell r="AN41">
            <v>0</v>
          </cell>
          <cell r="AO41">
            <v>0.45</v>
          </cell>
          <cell r="AP41">
            <v>3.5956954268509995</v>
          </cell>
          <cell r="AQ41">
            <v>3.9165676047156999</v>
          </cell>
          <cell r="AR41">
            <v>0</v>
          </cell>
          <cell r="AS41">
            <v>2.6744657510438996</v>
          </cell>
          <cell r="AT41">
            <v>2.8853951120555008</v>
          </cell>
          <cell r="AU41">
            <v>0</v>
          </cell>
          <cell r="AV41">
            <v>2.9568886241190997</v>
          </cell>
          <cell r="AW41">
            <v>2.9963693364055</v>
          </cell>
          <cell r="AX41">
            <v>0</v>
          </cell>
          <cell r="AY41">
            <v>0</v>
          </cell>
          <cell r="AZ41">
            <v>2.983992577000611</v>
          </cell>
          <cell r="BA41">
            <v>4.1991425777572147</v>
          </cell>
          <cell r="BB41">
            <v>5.4142925785138196</v>
          </cell>
          <cell r="BC41">
            <v>5.4142925785138196</v>
          </cell>
          <cell r="BD41">
            <v>6.6298087942107777</v>
          </cell>
          <cell r="BE41">
            <v>0</v>
          </cell>
          <cell r="BF41">
            <v>2.9375809368929535</v>
          </cell>
          <cell r="BG41">
            <v>3.8167165227091671</v>
          </cell>
          <cell r="BH41">
            <v>4.6958521085253793</v>
          </cell>
          <cell r="BI41">
            <v>4.8442668166865834</v>
          </cell>
          <cell r="BJ41">
            <v>6.6405022704691445</v>
          </cell>
          <cell r="BK41">
            <v>0</v>
          </cell>
          <cell r="BL41">
            <v>2.9120435483855314</v>
          </cell>
          <cell r="BM41">
            <v>3.0397060765932848</v>
          </cell>
          <cell r="BN41">
            <v>3.4226936612165448</v>
          </cell>
          <cell r="BO41">
            <v>4.0000925505095939</v>
          </cell>
          <cell r="BP41">
            <v>5.243172544050605</v>
          </cell>
          <cell r="BQ41">
            <v>0</v>
          </cell>
          <cell r="BR41">
            <v>2.6355024397587923</v>
          </cell>
          <cell r="BS41">
            <v>3.7087319439631559</v>
          </cell>
          <cell r="BT41">
            <v>4.781961448167519</v>
          </cell>
          <cell r="BU41">
            <v>4.781961448167519</v>
          </cell>
          <cell r="BV41">
            <v>5.8555327529828807</v>
          </cell>
          <cell r="BW41">
            <v>0</v>
          </cell>
          <cell r="BX41">
            <v>2.5447787918681808</v>
          </cell>
          <cell r="BY41">
            <v>3.306359381830438</v>
          </cell>
          <cell r="BZ41">
            <v>4.0679399717926978</v>
          </cell>
          <cell r="CA41">
            <v>4.1965302445160173</v>
          </cell>
          <cell r="CB41">
            <v>5.7525775260844112</v>
          </cell>
          <cell r="CC41">
            <v>0</v>
          </cell>
          <cell r="CD41">
            <v>2.2489991917081262</v>
          </cell>
          <cell r="CE41">
            <v>2.573221485569086</v>
          </cell>
          <cell r="CF41">
            <v>2.8974437794300463</v>
          </cell>
          <cell r="CG41">
            <v>3.3862186531571865</v>
          </cell>
          <cell r="CH41">
            <v>4.4385250771026001</v>
          </cell>
          <cell r="CI41">
            <v>0</v>
          </cell>
        </row>
        <row r="42">
          <cell r="E42">
            <v>1.5957179556152998</v>
          </cell>
          <cell r="F42">
            <v>2.2455307902444996</v>
          </cell>
          <cell r="G42">
            <v>2.8953436248736999</v>
          </cell>
          <cell r="H42">
            <v>2.8953436248736999</v>
          </cell>
          <cell r="I42">
            <v>3.5453522963694</v>
          </cell>
          <cell r="J42">
            <v>0</v>
          </cell>
          <cell r="K42">
            <v>1.5708988967341997</v>
          </cell>
          <cell r="L42">
            <v>2.0410248784540999</v>
          </cell>
          <cell r="M42">
            <v>2.5111508601739998</v>
          </cell>
          <cell r="N42">
            <v>2.5905170142708998</v>
          </cell>
          <cell r="O42">
            <v>3.5510707328711999</v>
          </cell>
          <cell r="P42">
            <v>0</v>
          </cell>
          <cell r="Q42">
            <v>1.5572425392435996</v>
          </cell>
          <cell r="R42">
            <v>1.6255112709054997</v>
          </cell>
          <cell r="S42">
            <v>1.8303174658912003</v>
          </cell>
          <cell r="T42">
            <v>2.1390869254061999</v>
          </cell>
          <cell r="U42">
            <v>2.8038355850537995</v>
          </cell>
          <cell r="V42">
            <v>0</v>
          </cell>
          <cell r="W42">
            <v>1.4093595934538998</v>
          </cell>
          <cell r="X42">
            <v>1.9832791144187996</v>
          </cell>
          <cell r="Y42">
            <v>2.5571986353836995</v>
          </cell>
          <cell r="Z42">
            <v>2.5571986353836995</v>
          </cell>
          <cell r="AA42">
            <v>3.1313009374239997</v>
          </cell>
          <cell r="AB42">
            <v>0</v>
          </cell>
          <cell r="AC42">
            <v>1.3608442737262998</v>
          </cell>
          <cell r="AD42">
            <v>1.7681066212996999</v>
          </cell>
          <cell r="AE42">
            <v>2.1753689688731002</v>
          </cell>
          <cell r="AF42">
            <v>2.2441338205968</v>
          </cell>
          <cell r="AG42">
            <v>3.0762446663552998</v>
          </cell>
          <cell r="AH42">
            <v>0</v>
          </cell>
          <cell r="AI42">
            <v>1.2026733645498</v>
          </cell>
          <cell r="AJ42">
            <v>1.3760542703577998</v>
          </cell>
          <cell r="AK42">
            <v>1.5494351761657996</v>
          </cell>
          <cell r="AL42">
            <v>1.8108121139878002</v>
          </cell>
          <cell r="AM42">
            <v>2.3735428219799997</v>
          </cell>
          <cell r="AN42">
            <v>0</v>
          </cell>
          <cell r="AO42">
            <v>0.45</v>
          </cell>
          <cell r="AP42">
            <v>3.5956954268509995</v>
          </cell>
          <cell r="AQ42">
            <v>3.9165676047156999</v>
          </cell>
          <cell r="AR42">
            <v>0</v>
          </cell>
          <cell r="AS42">
            <v>2.6744657510438996</v>
          </cell>
          <cell r="AT42">
            <v>2.8853951120555008</v>
          </cell>
          <cell r="AU42">
            <v>0</v>
          </cell>
          <cell r="AV42">
            <v>2.9568886241190997</v>
          </cell>
          <cell r="AW42">
            <v>2.9963693364055</v>
          </cell>
          <cell r="AX42">
            <v>0</v>
          </cell>
          <cell r="AY42">
            <v>0</v>
          </cell>
          <cell r="AZ42">
            <v>2.983992577000611</v>
          </cell>
          <cell r="BA42">
            <v>4.1991425777572147</v>
          </cell>
          <cell r="BB42">
            <v>5.4142925785138196</v>
          </cell>
          <cell r="BC42">
            <v>5.4142925785138196</v>
          </cell>
          <cell r="BD42">
            <v>6.6298087942107777</v>
          </cell>
          <cell r="BE42">
            <v>0</v>
          </cell>
          <cell r="BF42">
            <v>2.9375809368929535</v>
          </cell>
          <cell r="BG42">
            <v>3.8167165227091671</v>
          </cell>
          <cell r="BH42">
            <v>4.6958521085253793</v>
          </cell>
          <cell r="BI42">
            <v>4.8442668166865834</v>
          </cell>
          <cell r="BJ42">
            <v>6.6405022704691445</v>
          </cell>
          <cell r="BK42">
            <v>0</v>
          </cell>
          <cell r="BL42">
            <v>2.9120435483855314</v>
          </cell>
          <cell r="BM42">
            <v>3.0397060765932848</v>
          </cell>
          <cell r="BN42">
            <v>3.4226936612165448</v>
          </cell>
          <cell r="BO42">
            <v>4.0000925505095939</v>
          </cell>
          <cell r="BP42">
            <v>5.243172544050605</v>
          </cell>
          <cell r="BQ42">
            <v>0</v>
          </cell>
          <cell r="BR42">
            <v>2.6355024397587923</v>
          </cell>
          <cell r="BS42">
            <v>3.7087319439631559</v>
          </cell>
          <cell r="BT42">
            <v>4.781961448167519</v>
          </cell>
          <cell r="BU42">
            <v>4.781961448167519</v>
          </cell>
          <cell r="BV42">
            <v>5.8555327529828807</v>
          </cell>
          <cell r="BW42">
            <v>0</v>
          </cell>
          <cell r="BX42">
            <v>2.5447787918681808</v>
          </cell>
          <cell r="BY42">
            <v>3.306359381830438</v>
          </cell>
          <cell r="BZ42">
            <v>4.0679399717926978</v>
          </cell>
          <cell r="CA42">
            <v>4.1965302445160173</v>
          </cell>
          <cell r="CB42">
            <v>5.7525775260844112</v>
          </cell>
          <cell r="CC42">
            <v>0</v>
          </cell>
          <cell r="CD42">
            <v>2.2489991917081262</v>
          </cell>
          <cell r="CE42">
            <v>2.573221485569086</v>
          </cell>
          <cell r="CF42">
            <v>2.8974437794300463</v>
          </cell>
          <cell r="CG42">
            <v>3.3862186531571865</v>
          </cell>
          <cell r="CH42">
            <v>4.4385250771026001</v>
          </cell>
          <cell r="CI42">
            <v>0</v>
          </cell>
        </row>
        <row r="43">
          <cell r="E43">
            <v>1.5957179556152998</v>
          </cell>
          <cell r="F43">
            <v>2.2455307902444996</v>
          </cell>
          <cell r="G43">
            <v>2.8953436248736999</v>
          </cell>
          <cell r="H43">
            <v>2.8953436248736999</v>
          </cell>
          <cell r="I43">
            <v>3.5453522963694</v>
          </cell>
          <cell r="J43">
            <v>0</v>
          </cell>
          <cell r="K43">
            <v>1.5708988967341997</v>
          </cell>
          <cell r="L43">
            <v>2.0410248784540999</v>
          </cell>
          <cell r="M43">
            <v>2.5111508601739998</v>
          </cell>
          <cell r="N43">
            <v>2.5905170142708998</v>
          </cell>
          <cell r="O43">
            <v>3.5510707328711999</v>
          </cell>
          <cell r="P43">
            <v>0</v>
          </cell>
          <cell r="Q43">
            <v>1.5572425392435996</v>
          </cell>
          <cell r="R43">
            <v>1.6255112709054997</v>
          </cell>
          <cell r="S43">
            <v>1.8303174658912003</v>
          </cell>
          <cell r="T43">
            <v>2.1390869254061999</v>
          </cell>
          <cell r="U43">
            <v>2.8038355850537995</v>
          </cell>
          <cell r="V43">
            <v>0</v>
          </cell>
          <cell r="W43">
            <v>1.4093595934538998</v>
          </cell>
          <cell r="X43">
            <v>1.9832791144187996</v>
          </cell>
          <cell r="Y43">
            <v>2.5571986353836995</v>
          </cell>
          <cell r="Z43">
            <v>2.5571986353836995</v>
          </cell>
          <cell r="AA43">
            <v>3.1313009374239997</v>
          </cell>
          <cell r="AB43">
            <v>0</v>
          </cell>
          <cell r="AC43">
            <v>1.3608442737262998</v>
          </cell>
          <cell r="AD43">
            <v>1.7681066212996999</v>
          </cell>
          <cell r="AE43">
            <v>2.1753689688731002</v>
          </cell>
          <cell r="AF43">
            <v>2.2441338205968</v>
          </cell>
          <cell r="AG43">
            <v>3.0762446663552998</v>
          </cell>
          <cell r="AH43">
            <v>0</v>
          </cell>
          <cell r="AI43">
            <v>1.2026733645498</v>
          </cell>
          <cell r="AJ43">
            <v>1.3760542703577998</v>
          </cell>
          <cell r="AK43">
            <v>1.5494351761657996</v>
          </cell>
          <cell r="AL43">
            <v>1.8108121139878002</v>
          </cell>
          <cell r="AM43">
            <v>2.3735428219799997</v>
          </cell>
          <cell r="AN43">
            <v>0</v>
          </cell>
          <cell r="AO43">
            <v>0.45</v>
          </cell>
          <cell r="AP43">
            <v>3.5956954268509995</v>
          </cell>
          <cell r="AQ43">
            <v>3.9165676047156999</v>
          </cell>
          <cell r="AR43">
            <v>0</v>
          </cell>
          <cell r="AS43">
            <v>2.6744657510438996</v>
          </cell>
          <cell r="AT43">
            <v>2.8853951120555008</v>
          </cell>
          <cell r="AU43">
            <v>0</v>
          </cell>
          <cell r="AV43">
            <v>2.9568886241190997</v>
          </cell>
          <cell r="AW43">
            <v>2.9963693364055</v>
          </cell>
          <cell r="AX43">
            <v>0</v>
          </cell>
          <cell r="AY43">
            <v>0</v>
          </cell>
          <cell r="AZ43">
            <v>2.983992577000611</v>
          </cell>
          <cell r="BA43">
            <v>4.1991425777572147</v>
          </cell>
          <cell r="BB43">
            <v>5.4142925785138196</v>
          </cell>
          <cell r="BC43">
            <v>5.4142925785138196</v>
          </cell>
          <cell r="BD43">
            <v>6.6298087942107777</v>
          </cell>
          <cell r="BE43">
            <v>0</v>
          </cell>
          <cell r="BF43">
            <v>2.9375809368929535</v>
          </cell>
          <cell r="BG43">
            <v>3.8167165227091671</v>
          </cell>
          <cell r="BH43">
            <v>4.6958521085253793</v>
          </cell>
          <cell r="BI43">
            <v>4.8442668166865834</v>
          </cell>
          <cell r="BJ43">
            <v>6.6405022704691445</v>
          </cell>
          <cell r="BK43">
            <v>0</v>
          </cell>
          <cell r="BL43">
            <v>2.9120435483855314</v>
          </cell>
          <cell r="BM43">
            <v>3.0397060765932848</v>
          </cell>
          <cell r="BN43">
            <v>3.4226936612165448</v>
          </cell>
          <cell r="BO43">
            <v>4.0000925505095939</v>
          </cell>
          <cell r="BP43">
            <v>5.243172544050605</v>
          </cell>
          <cell r="BQ43">
            <v>0</v>
          </cell>
          <cell r="BR43">
            <v>2.6355024397587923</v>
          </cell>
          <cell r="BS43">
            <v>3.7087319439631559</v>
          </cell>
          <cell r="BT43">
            <v>4.781961448167519</v>
          </cell>
          <cell r="BU43">
            <v>4.781961448167519</v>
          </cell>
          <cell r="BV43">
            <v>5.8555327529828807</v>
          </cell>
          <cell r="BW43">
            <v>0</v>
          </cell>
          <cell r="BX43">
            <v>2.5447787918681808</v>
          </cell>
          <cell r="BY43">
            <v>3.306359381830438</v>
          </cell>
          <cell r="BZ43">
            <v>4.0679399717926978</v>
          </cell>
          <cell r="CA43">
            <v>4.1965302445160173</v>
          </cell>
          <cell r="CB43">
            <v>5.7525775260844112</v>
          </cell>
          <cell r="CC43">
            <v>0</v>
          </cell>
          <cell r="CD43">
            <v>2.2489991917081262</v>
          </cell>
          <cell r="CE43">
            <v>2.573221485569086</v>
          </cell>
          <cell r="CF43">
            <v>2.8974437794300463</v>
          </cell>
          <cell r="CG43">
            <v>3.3862186531571865</v>
          </cell>
          <cell r="CH43">
            <v>4.4385250771026001</v>
          </cell>
          <cell r="CI43">
            <v>0</v>
          </cell>
        </row>
        <row r="44">
          <cell r="E44">
            <v>1.5957179556152998</v>
          </cell>
          <cell r="F44">
            <v>2.2455307902444996</v>
          </cell>
          <cell r="G44">
            <v>2.8953436248736999</v>
          </cell>
          <cell r="H44">
            <v>2.8953436248736999</v>
          </cell>
          <cell r="I44">
            <v>3.5453522963694</v>
          </cell>
          <cell r="J44">
            <v>0</v>
          </cell>
          <cell r="K44">
            <v>1.5708988967341997</v>
          </cell>
          <cell r="L44">
            <v>2.0410248784540999</v>
          </cell>
          <cell r="M44">
            <v>2.5111508601739998</v>
          </cell>
          <cell r="N44">
            <v>2.5905170142708998</v>
          </cell>
          <cell r="O44">
            <v>3.5510707328711999</v>
          </cell>
          <cell r="P44">
            <v>0</v>
          </cell>
          <cell r="Q44">
            <v>1.5572425392435996</v>
          </cell>
          <cell r="R44">
            <v>1.6255112709054997</v>
          </cell>
          <cell r="S44">
            <v>1.8303174658912003</v>
          </cell>
          <cell r="T44">
            <v>2.1390869254061999</v>
          </cell>
          <cell r="U44">
            <v>2.8038355850537995</v>
          </cell>
          <cell r="V44">
            <v>0</v>
          </cell>
          <cell r="W44">
            <v>1.4093595934538998</v>
          </cell>
          <cell r="X44">
            <v>1.9832791144187996</v>
          </cell>
          <cell r="Y44">
            <v>2.5571986353836995</v>
          </cell>
          <cell r="Z44">
            <v>2.5571986353836995</v>
          </cell>
          <cell r="AA44">
            <v>3.1313009374239997</v>
          </cell>
          <cell r="AB44">
            <v>0</v>
          </cell>
          <cell r="AC44">
            <v>1.3608442737262998</v>
          </cell>
          <cell r="AD44">
            <v>1.7681066212996999</v>
          </cell>
          <cell r="AE44">
            <v>2.1753689688731002</v>
          </cell>
          <cell r="AF44">
            <v>2.2441338205968</v>
          </cell>
          <cell r="AG44">
            <v>3.0762446663552998</v>
          </cell>
          <cell r="AH44">
            <v>0</v>
          </cell>
          <cell r="AI44">
            <v>1.2026733645498</v>
          </cell>
          <cell r="AJ44">
            <v>1.3760542703577998</v>
          </cell>
          <cell r="AK44">
            <v>1.5494351761657996</v>
          </cell>
          <cell r="AL44">
            <v>1.8108121139878002</v>
          </cell>
          <cell r="AM44">
            <v>2.3735428219799997</v>
          </cell>
          <cell r="AN44">
            <v>0</v>
          </cell>
          <cell r="AO44">
            <v>0.45</v>
          </cell>
          <cell r="AP44">
            <v>3.5956954268509995</v>
          </cell>
          <cell r="AQ44">
            <v>3.9165676047156999</v>
          </cell>
          <cell r="AR44">
            <v>0</v>
          </cell>
          <cell r="AS44">
            <v>2.6744657510438996</v>
          </cell>
          <cell r="AT44">
            <v>2.8853951120555008</v>
          </cell>
          <cell r="AU44">
            <v>0</v>
          </cell>
          <cell r="AV44">
            <v>2.9568886241190997</v>
          </cell>
          <cell r="AW44">
            <v>2.9963693364055</v>
          </cell>
          <cell r="AX44">
            <v>0</v>
          </cell>
          <cell r="AY44">
            <v>0</v>
          </cell>
          <cell r="AZ44">
            <v>2.983992577000611</v>
          </cell>
          <cell r="BA44">
            <v>4.1991425777572147</v>
          </cell>
          <cell r="BB44">
            <v>5.4142925785138196</v>
          </cell>
          <cell r="BC44">
            <v>5.4142925785138196</v>
          </cell>
          <cell r="BD44">
            <v>6.6298087942107777</v>
          </cell>
          <cell r="BE44">
            <v>0</v>
          </cell>
          <cell r="BF44">
            <v>2.9375809368929535</v>
          </cell>
          <cell r="BG44">
            <v>3.8167165227091671</v>
          </cell>
          <cell r="BH44">
            <v>4.6958521085253793</v>
          </cell>
          <cell r="BI44">
            <v>4.8442668166865834</v>
          </cell>
          <cell r="BJ44">
            <v>6.6405022704691445</v>
          </cell>
          <cell r="BK44">
            <v>0</v>
          </cell>
          <cell r="BL44">
            <v>2.9120435483855314</v>
          </cell>
          <cell r="BM44">
            <v>3.0397060765932848</v>
          </cell>
          <cell r="BN44">
            <v>3.4226936612165448</v>
          </cell>
          <cell r="BO44">
            <v>4.0000925505095939</v>
          </cell>
          <cell r="BP44">
            <v>5.243172544050605</v>
          </cell>
          <cell r="BQ44">
            <v>0</v>
          </cell>
          <cell r="BR44">
            <v>2.6355024397587923</v>
          </cell>
          <cell r="BS44">
            <v>3.7087319439631559</v>
          </cell>
          <cell r="BT44">
            <v>4.781961448167519</v>
          </cell>
          <cell r="BU44">
            <v>4.781961448167519</v>
          </cell>
          <cell r="BV44">
            <v>5.8555327529828807</v>
          </cell>
          <cell r="BW44">
            <v>0</v>
          </cell>
          <cell r="BX44">
            <v>2.5447787918681808</v>
          </cell>
          <cell r="BY44">
            <v>3.306359381830438</v>
          </cell>
          <cell r="BZ44">
            <v>4.0679399717926978</v>
          </cell>
          <cell r="CA44">
            <v>4.1965302445160173</v>
          </cell>
          <cell r="CB44">
            <v>5.7525775260844112</v>
          </cell>
          <cell r="CC44">
            <v>0</v>
          </cell>
          <cell r="CD44">
            <v>2.2489991917081262</v>
          </cell>
          <cell r="CE44">
            <v>2.573221485569086</v>
          </cell>
          <cell r="CF44">
            <v>2.8974437794300463</v>
          </cell>
          <cell r="CG44">
            <v>3.3862186531571865</v>
          </cell>
          <cell r="CH44">
            <v>4.4385250771026001</v>
          </cell>
          <cell r="CI44">
            <v>0</v>
          </cell>
        </row>
        <row r="45">
          <cell r="E45">
            <v>1.5957179556152998</v>
          </cell>
          <cell r="F45">
            <v>2.2455307902444996</v>
          </cell>
          <cell r="G45">
            <v>2.8953436248736999</v>
          </cell>
          <cell r="H45">
            <v>2.8953436248736999</v>
          </cell>
          <cell r="I45">
            <v>3.5453522963694</v>
          </cell>
          <cell r="J45">
            <v>0</v>
          </cell>
          <cell r="K45">
            <v>1.5708988967341997</v>
          </cell>
          <cell r="L45">
            <v>2.0410248784540999</v>
          </cell>
          <cell r="M45">
            <v>2.5111508601739998</v>
          </cell>
          <cell r="N45">
            <v>2.5905170142708998</v>
          </cell>
          <cell r="O45">
            <v>3.5510707328711999</v>
          </cell>
          <cell r="P45">
            <v>0</v>
          </cell>
          <cell r="Q45">
            <v>1.5572425392435996</v>
          </cell>
          <cell r="R45">
            <v>1.6255112709054997</v>
          </cell>
          <cell r="S45">
            <v>1.8303174658912003</v>
          </cell>
          <cell r="T45">
            <v>2.1390869254061999</v>
          </cell>
          <cell r="U45">
            <v>2.8038355850537995</v>
          </cell>
          <cell r="V45">
            <v>0</v>
          </cell>
          <cell r="W45">
            <v>1.4093595934538998</v>
          </cell>
          <cell r="X45">
            <v>1.9832791144187996</v>
          </cell>
          <cell r="Y45">
            <v>2.5571986353836995</v>
          </cell>
          <cell r="Z45">
            <v>2.5571986353836995</v>
          </cell>
          <cell r="AA45">
            <v>3.1313009374239997</v>
          </cell>
          <cell r="AB45">
            <v>0</v>
          </cell>
          <cell r="AC45">
            <v>1.3608442737262998</v>
          </cell>
          <cell r="AD45">
            <v>1.7681066212996999</v>
          </cell>
          <cell r="AE45">
            <v>2.1753689688731002</v>
          </cell>
          <cell r="AF45">
            <v>2.2441338205968</v>
          </cell>
          <cell r="AG45">
            <v>3.0762446663552998</v>
          </cell>
          <cell r="AH45">
            <v>0</v>
          </cell>
          <cell r="AI45">
            <v>1.2026733645498</v>
          </cell>
          <cell r="AJ45">
            <v>1.3760542703577998</v>
          </cell>
          <cell r="AK45">
            <v>1.5494351761657996</v>
          </cell>
          <cell r="AL45">
            <v>1.8108121139878002</v>
          </cell>
          <cell r="AM45">
            <v>2.3735428219799997</v>
          </cell>
          <cell r="AN45">
            <v>0</v>
          </cell>
          <cell r="AO45">
            <v>0.45</v>
          </cell>
          <cell r="AP45">
            <v>3.5956954268509995</v>
          </cell>
          <cell r="AQ45">
            <v>3.9165676047156999</v>
          </cell>
          <cell r="AR45">
            <v>0</v>
          </cell>
          <cell r="AS45">
            <v>2.6744657510438996</v>
          </cell>
          <cell r="AT45">
            <v>2.8853951120555008</v>
          </cell>
          <cell r="AU45">
            <v>0</v>
          </cell>
          <cell r="AV45">
            <v>2.9568886241190997</v>
          </cell>
          <cell r="AW45">
            <v>2.9963693364055</v>
          </cell>
          <cell r="AX45">
            <v>0</v>
          </cell>
          <cell r="AY45">
            <v>0</v>
          </cell>
          <cell r="AZ45">
            <v>2.983992577000611</v>
          </cell>
          <cell r="BA45">
            <v>4.1991425777572147</v>
          </cell>
          <cell r="BB45">
            <v>5.4142925785138196</v>
          </cell>
          <cell r="BC45">
            <v>5.4142925785138196</v>
          </cell>
          <cell r="BD45">
            <v>6.6298087942107777</v>
          </cell>
          <cell r="BE45">
            <v>0</v>
          </cell>
          <cell r="BF45">
            <v>2.9375809368929535</v>
          </cell>
          <cell r="BG45">
            <v>3.8167165227091671</v>
          </cell>
          <cell r="BH45">
            <v>4.6958521085253793</v>
          </cell>
          <cell r="BI45">
            <v>4.8442668166865834</v>
          </cell>
          <cell r="BJ45">
            <v>6.6405022704691445</v>
          </cell>
          <cell r="BK45">
            <v>0</v>
          </cell>
          <cell r="BL45">
            <v>2.9120435483855314</v>
          </cell>
          <cell r="BM45">
            <v>3.0397060765932848</v>
          </cell>
          <cell r="BN45">
            <v>3.4226936612165448</v>
          </cell>
          <cell r="BO45">
            <v>4.0000925505095939</v>
          </cell>
          <cell r="BP45">
            <v>5.243172544050605</v>
          </cell>
          <cell r="BQ45">
            <v>0</v>
          </cell>
          <cell r="BR45">
            <v>2.6355024397587923</v>
          </cell>
          <cell r="BS45">
            <v>3.7087319439631559</v>
          </cell>
          <cell r="BT45">
            <v>4.781961448167519</v>
          </cell>
          <cell r="BU45">
            <v>4.781961448167519</v>
          </cell>
          <cell r="BV45">
            <v>5.8555327529828807</v>
          </cell>
          <cell r="BW45">
            <v>0</v>
          </cell>
          <cell r="BX45">
            <v>2.5447787918681808</v>
          </cell>
          <cell r="BY45">
            <v>3.306359381830438</v>
          </cell>
          <cell r="BZ45">
            <v>4.0679399717926978</v>
          </cell>
          <cell r="CA45">
            <v>4.1965302445160173</v>
          </cell>
          <cell r="CB45">
            <v>5.7525775260844112</v>
          </cell>
          <cell r="CC45">
            <v>0</v>
          </cell>
          <cell r="CD45">
            <v>2.2489991917081262</v>
          </cell>
          <cell r="CE45">
            <v>2.573221485569086</v>
          </cell>
          <cell r="CF45">
            <v>2.8974437794300463</v>
          </cell>
          <cell r="CG45">
            <v>3.3862186531571865</v>
          </cell>
          <cell r="CH45">
            <v>4.4385250771026001</v>
          </cell>
          <cell r="CI45">
            <v>0</v>
          </cell>
        </row>
        <row r="46">
          <cell r="E46">
            <v>1.5957179556152998</v>
          </cell>
          <cell r="F46">
            <v>2.2455307902444996</v>
          </cell>
          <cell r="G46">
            <v>2.8953436248736999</v>
          </cell>
          <cell r="H46">
            <v>2.8953436248736999</v>
          </cell>
          <cell r="I46">
            <v>3.5453522963694</v>
          </cell>
          <cell r="J46">
            <v>0</v>
          </cell>
          <cell r="K46">
            <v>1.5708988967341997</v>
          </cell>
          <cell r="L46">
            <v>2.0410248784540999</v>
          </cell>
          <cell r="M46">
            <v>2.5111508601739998</v>
          </cell>
          <cell r="N46">
            <v>2.5905170142708998</v>
          </cell>
          <cell r="O46">
            <v>3.5510707328711999</v>
          </cell>
          <cell r="P46">
            <v>0</v>
          </cell>
          <cell r="Q46">
            <v>1.5572425392435996</v>
          </cell>
          <cell r="R46">
            <v>1.6255112709054997</v>
          </cell>
          <cell r="S46">
            <v>1.8303174658912003</v>
          </cell>
          <cell r="T46">
            <v>2.1390869254061999</v>
          </cell>
          <cell r="U46">
            <v>2.8038355850537995</v>
          </cell>
          <cell r="V46">
            <v>0</v>
          </cell>
          <cell r="W46">
            <v>1.4093595934538998</v>
          </cell>
          <cell r="X46">
            <v>1.9832791144187996</v>
          </cell>
          <cell r="Y46">
            <v>2.5571986353836995</v>
          </cell>
          <cell r="Z46">
            <v>2.5571986353836995</v>
          </cell>
          <cell r="AA46">
            <v>3.1313009374239997</v>
          </cell>
          <cell r="AB46">
            <v>0</v>
          </cell>
          <cell r="AC46">
            <v>1.3608442737262998</v>
          </cell>
          <cell r="AD46">
            <v>1.7681066212996999</v>
          </cell>
          <cell r="AE46">
            <v>2.1753689688731002</v>
          </cell>
          <cell r="AF46">
            <v>2.2441338205968</v>
          </cell>
          <cell r="AG46">
            <v>3.0762446663552998</v>
          </cell>
          <cell r="AH46">
            <v>0</v>
          </cell>
          <cell r="AI46">
            <v>1.2026733645498</v>
          </cell>
          <cell r="AJ46">
            <v>1.3760542703577998</v>
          </cell>
          <cell r="AK46">
            <v>1.5494351761657996</v>
          </cell>
          <cell r="AL46">
            <v>1.8108121139878002</v>
          </cell>
          <cell r="AM46">
            <v>2.3735428219799997</v>
          </cell>
          <cell r="AN46">
            <v>0</v>
          </cell>
          <cell r="AO46">
            <v>0.45</v>
          </cell>
          <cell r="AP46">
            <v>3.5956954268509995</v>
          </cell>
          <cell r="AQ46">
            <v>3.9165676047156999</v>
          </cell>
          <cell r="AR46">
            <v>0</v>
          </cell>
          <cell r="AS46">
            <v>2.6744657510438996</v>
          </cell>
          <cell r="AT46">
            <v>2.8853951120555008</v>
          </cell>
          <cell r="AU46">
            <v>0</v>
          </cell>
          <cell r="AV46">
            <v>2.9568886241190997</v>
          </cell>
          <cell r="AW46">
            <v>2.9963693364055</v>
          </cell>
          <cell r="AX46">
            <v>0</v>
          </cell>
          <cell r="AY46">
            <v>0</v>
          </cell>
          <cell r="AZ46">
            <v>2.983992577000611</v>
          </cell>
          <cell r="BA46">
            <v>4.1991425777572147</v>
          </cell>
          <cell r="BB46">
            <v>5.4142925785138196</v>
          </cell>
          <cell r="BC46">
            <v>5.4142925785138196</v>
          </cell>
          <cell r="BD46">
            <v>6.6298087942107777</v>
          </cell>
          <cell r="BE46">
            <v>0</v>
          </cell>
          <cell r="BF46">
            <v>2.9375809368929535</v>
          </cell>
          <cell r="BG46">
            <v>3.8167165227091671</v>
          </cell>
          <cell r="BH46">
            <v>4.6958521085253793</v>
          </cell>
          <cell r="BI46">
            <v>4.8442668166865834</v>
          </cell>
          <cell r="BJ46">
            <v>6.6405022704691445</v>
          </cell>
          <cell r="BK46">
            <v>0</v>
          </cell>
          <cell r="BL46">
            <v>2.9120435483855314</v>
          </cell>
          <cell r="BM46">
            <v>3.0397060765932848</v>
          </cell>
          <cell r="BN46">
            <v>3.4226936612165448</v>
          </cell>
          <cell r="BO46">
            <v>4.0000925505095939</v>
          </cell>
          <cell r="BP46">
            <v>5.243172544050605</v>
          </cell>
          <cell r="BQ46">
            <v>0</v>
          </cell>
          <cell r="BR46">
            <v>2.6355024397587923</v>
          </cell>
          <cell r="BS46">
            <v>3.7087319439631559</v>
          </cell>
          <cell r="BT46">
            <v>4.781961448167519</v>
          </cell>
          <cell r="BU46">
            <v>4.781961448167519</v>
          </cell>
          <cell r="BV46">
            <v>5.8555327529828807</v>
          </cell>
          <cell r="BW46">
            <v>0</v>
          </cell>
          <cell r="BX46">
            <v>2.5447787918681808</v>
          </cell>
          <cell r="BY46">
            <v>3.306359381830438</v>
          </cell>
          <cell r="BZ46">
            <v>4.0679399717926978</v>
          </cell>
          <cell r="CA46">
            <v>4.1965302445160173</v>
          </cell>
          <cell r="CB46">
            <v>5.7525775260844112</v>
          </cell>
          <cell r="CC46">
            <v>0</v>
          </cell>
          <cell r="CD46">
            <v>2.2489991917081262</v>
          </cell>
          <cell r="CE46">
            <v>2.573221485569086</v>
          </cell>
          <cell r="CF46">
            <v>2.8974437794300463</v>
          </cell>
          <cell r="CG46">
            <v>3.3862186531571865</v>
          </cell>
          <cell r="CH46">
            <v>4.4385250771026001</v>
          </cell>
          <cell r="CI46">
            <v>0</v>
          </cell>
        </row>
        <row r="47">
          <cell r="E47">
            <v>1.5957179556152998</v>
          </cell>
          <cell r="F47">
            <v>2.2455307902444996</v>
          </cell>
          <cell r="G47">
            <v>2.8953436248736999</v>
          </cell>
          <cell r="H47">
            <v>2.8953436248736999</v>
          </cell>
          <cell r="I47">
            <v>3.5453522963694</v>
          </cell>
          <cell r="J47">
            <v>0</v>
          </cell>
          <cell r="K47">
            <v>1.5708988967341997</v>
          </cell>
          <cell r="L47">
            <v>2.0410248784540999</v>
          </cell>
          <cell r="M47">
            <v>2.5111508601739998</v>
          </cell>
          <cell r="N47">
            <v>2.5905170142708998</v>
          </cell>
          <cell r="O47">
            <v>3.5510707328711999</v>
          </cell>
          <cell r="P47">
            <v>0</v>
          </cell>
          <cell r="Q47">
            <v>1.5572425392435996</v>
          </cell>
          <cell r="R47">
            <v>1.6255112709054997</v>
          </cell>
          <cell r="S47">
            <v>1.8303174658912003</v>
          </cell>
          <cell r="T47">
            <v>2.1390869254061999</v>
          </cell>
          <cell r="U47">
            <v>2.8038355850537995</v>
          </cell>
          <cell r="V47">
            <v>0</v>
          </cell>
          <cell r="W47">
            <v>1.4093595934538998</v>
          </cell>
          <cell r="X47">
            <v>1.9832791144187996</v>
          </cell>
          <cell r="Y47">
            <v>2.5571986353836995</v>
          </cell>
          <cell r="Z47">
            <v>2.5571986353836995</v>
          </cell>
          <cell r="AA47">
            <v>3.1313009374239997</v>
          </cell>
          <cell r="AB47">
            <v>0</v>
          </cell>
          <cell r="AC47">
            <v>1.3608442737262998</v>
          </cell>
          <cell r="AD47">
            <v>1.7681066212996999</v>
          </cell>
          <cell r="AE47">
            <v>2.1753689688731002</v>
          </cell>
          <cell r="AF47">
            <v>2.2441338205968</v>
          </cell>
          <cell r="AG47">
            <v>3.0762446663552998</v>
          </cell>
          <cell r="AH47">
            <v>0</v>
          </cell>
          <cell r="AI47">
            <v>1.2026733645498</v>
          </cell>
          <cell r="AJ47">
            <v>1.3760542703577998</v>
          </cell>
          <cell r="AK47">
            <v>1.5494351761657996</v>
          </cell>
          <cell r="AL47">
            <v>1.8108121139878002</v>
          </cell>
          <cell r="AM47">
            <v>2.3735428219799997</v>
          </cell>
          <cell r="AN47">
            <v>0</v>
          </cell>
          <cell r="AO47">
            <v>0.45</v>
          </cell>
          <cell r="AP47">
            <v>3.5956954268509995</v>
          </cell>
          <cell r="AQ47">
            <v>3.9165676047156999</v>
          </cell>
          <cell r="AR47">
            <v>0</v>
          </cell>
          <cell r="AS47">
            <v>2.6744657510438996</v>
          </cell>
          <cell r="AT47">
            <v>2.8853951120555008</v>
          </cell>
          <cell r="AU47">
            <v>0</v>
          </cell>
          <cell r="AV47">
            <v>2.9568886241190997</v>
          </cell>
          <cell r="AW47">
            <v>2.9963693364055</v>
          </cell>
          <cell r="AX47">
            <v>0</v>
          </cell>
          <cell r="AY47">
            <v>0</v>
          </cell>
          <cell r="AZ47">
            <v>2.983992577000611</v>
          </cell>
          <cell r="BA47">
            <v>4.1991425777572147</v>
          </cell>
          <cell r="BB47">
            <v>5.4142925785138196</v>
          </cell>
          <cell r="BC47">
            <v>5.4142925785138196</v>
          </cell>
          <cell r="BD47">
            <v>6.6298087942107777</v>
          </cell>
          <cell r="BE47">
            <v>0</v>
          </cell>
          <cell r="BF47">
            <v>2.9375809368929535</v>
          </cell>
          <cell r="BG47">
            <v>3.8167165227091671</v>
          </cell>
          <cell r="BH47">
            <v>4.6958521085253793</v>
          </cell>
          <cell r="BI47">
            <v>4.8442668166865834</v>
          </cell>
          <cell r="BJ47">
            <v>6.6405022704691445</v>
          </cell>
          <cell r="BK47">
            <v>0</v>
          </cell>
          <cell r="BL47">
            <v>2.9120435483855314</v>
          </cell>
          <cell r="BM47">
            <v>3.0397060765932848</v>
          </cell>
          <cell r="BN47">
            <v>3.4226936612165448</v>
          </cell>
          <cell r="BO47">
            <v>4.0000925505095939</v>
          </cell>
          <cell r="BP47">
            <v>5.243172544050605</v>
          </cell>
          <cell r="BQ47">
            <v>0</v>
          </cell>
          <cell r="BR47">
            <v>2.6355024397587923</v>
          </cell>
          <cell r="BS47">
            <v>3.7087319439631559</v>
          </cell>
          <cell r="BT47">
            <v>4.781961448167519</v>
          </cell>
          <cell r="BU47">
            <v>4.781961448167519</v>
          </cell>
          <cell r="BV47">
            <v>5.8555327529828807</v>
          </cell>
          <cell r="BW47">
            <v>0</v>
          </cell>
          <cell r="BX47">
            <v>2.5447787918681808</v>
          </cell>
          <cell r="BY47">
            <v>3.306359381830438</v>
          </cell>
          <cell r="BZ47">
            <v>4.0679399717926978</v>
          </cell>
          <cell r="CA47">
            <v>4.1965302445160173</v>
          </cell>
          <cell r="CB47">
            <v>5.7525775260844112</v>
          </cell>
          <cell r="CC47">
            <v>0</v>
          </cell>
          <cell r="CD47">
            <v>2.2489991917081262</v>
          </cell>
          <cell r="CE47">
            <v>2.573221485569086</v>
          </cell>
          <cell r="CF47">
            <v>2.8974437794300463</v>
          </cell>
          <cell r="CG47">
            <v>3.3862186531571865</v>
          </cell>
          <cell r="CH47">
            <v>4.4385250771026001</v>
          </cell>
          <cell r="CI47">
            <v>0</v>
          </cell>
        </row>
        <row r="48">
          <cell r="E48">
            <v>1.5957179556152998</v>
          </cell>
          <cell r="F48">
            <v>2.2455307902444996</v>
          </cell>
          <cell r="G48">
            <v>2.8953436248736999</v>
          </cell>
          <cell r="H48">
            <v>2.8953436248736999</v>
          </cell>
          <cell r="I48">
            <v>3.5453522963694</v>
          </cell>
          <cell r="J48">
            <v>0</v>
          </cell>
          <cell r="K48">
            <v>1.5708988967341997</v>
          </cell>
          <cell r="L48">
            <v>2.0410248784540999</v>
          </cell>
          <cell r="M48">
            <v>2.5111508601739998</v>
          </cell>
          <cell r="N48">
            <v>2.5905170142708998</v>
          </cell>
          <cell r="O48">
            <v>3.5510707328711999</v>
          </cell>
          <cell r="P48">
            <v>0</v>
          </cell>
          <cell r="Q48">
            <v>1.5572425392435996</v>
          </cell>
          <cell r="R48">
            <v>1.6255112709054997</v>
          </cell>
          <cell r="S48">
            <v>1.8303174658912003</v>
          </cell>
          <cell r="T48">
            <v>2.1390869254061999</v>
          </cell>
          <cell r="U48">
            <v>2.8038355850537995</v>
          </cell>
          <cell r="V48">
            <v>0</v>
          </cell>
          <cell r="W48">
            <v>1.4093595934538998</v>
          </cell>
          <cell r="X48">
            <v>1.9832791144187996</v>
          </cell>
          <cell r="Y48">
            <v>2.5571986353836995</v>
          </cell>
          <cell r="Z48">
            <v>2.5571986353836995</v>
          </cell>
          <cell r="AA48">
            <v>3.1313009374239997</v>
          </cell>
          <cell r="AB48">
            <v>0</v>
          </cell>
          <cell r="AC48">
            <v>1.3608442737262998</v>
          </cell>
          <cell r="AD48">
            <v>1.7681066212996999</v>
          </cell>
          <cell r="AE48">
            <v>2.1753689688731002</v>
          </cell>
          <cell r="AF48">
            <v>2.2441338205968</v>
          </cell>
          <cell r="AG48">
            <v>3.0762446663552998</v>
          </cell>
          <cell r="AH48">
            <v>0</v>
          </cell>
          <cell r="AI48">
            <v>1.2026733645498</v>
          </cell>
          <cell r="AJ48">
            <v>1.3760542703577998</v>
          </cell>
          <cell r="AK48">
            <v>1.5494351761657996</v>
          </cell>
          <cell r="AL48">
            <v>1.8108121139878002</v>
          </cell>
          <cell r="AM48">
            <v>2.3735428219799997</v>
          </cell>
          <cell r="AN48">
            <v>0</v>
          </cell>
          <cell r="AO48">
            <v>0.45</v>
          </cell>
          <cell r="AP48">
            <v>3.5956954268509995</v>
          </cell>
          <cell r="AQ48">
            <v>3.9165676047156999</v>
          </cell>
          <cell r="AR48">
            <v>0</v>
          </cell>
          <cell r="AS48">
            <v>2.6744657510438996</v>
          </cell>
          <cell r="AT48">
            <v>2.8853951120555008</v>
          </cell>
          <cell r="AU48">
            <v>0</v>
          </cell>
          <cell r="AV48">
            <v>2.9568886241190997</v>
          </cell>
          <cell r="AW48">
            <v>2.9963693364055</v>
          </cell>
          <cell r="AX48">
            <v>0</v>
          </cell>
          <cell r="AY48">
            <v>0</v>
          </cell>
          <cell r="AZ48">
            <v>2.983992577000611</v>
          </cell>
          <cell r="BA48">
            <v>4.1991425777572147</v>
          </cell>
          <cell r="BB48">
            <v>5.4142925785138196</v>
          </cell>
          <cell r="BC48">
            <v>5.4142925785138196</v>
          </cell>
          <cell r="BD48">
            <v>6.6298087942107777</v>
          </cell>
          <cell r="BE48">
            <v>0</v>
          </cell>
          <cell r="BF48">
            <v>2.9375809368929535</v>
          </cell>
          <cell r="BG48">
            <v>3.8167165227091671</v>
          </cell>
          <cell r="BH48">
            <v>4.6958521085253793</v>
          </cell>
          <cell r="BI48">
            <v>4.8442668166865834</v>
          </cell>
          <cell r="BJ48">
            <v>6.6405022704691445</v>
          </cell>
          <cell r="BK48">
            <v>0</v>
          </cell>
          <cell r="BL48">
            <v>2.9120435483855314</v>
          </cell>
          <cell r="BM48">
            <v>3.0397060765932848</v>
          </cell>
          <cell r="BN48">
            <v>3.4226936612165448</v>
          </cell>
          <cell r="BO48">
            <v>4.0000925505095939</v>
          </cell>
          <cell r="BP48">
            <v>5.243172544050605</v>
          </cell>
          <cell r="BQ48">
            <v>0</v>
          </cell>
          <cell r="BR48">
            <v>2.6355024397587923</v>
          </cell>
          <cell r="BS48">
            <v>3.7087319439631559</v>
          </cell>
          <cell r="BT48">
            <v>4.781961448167519</v>
          </cell>
          <cell r="BU48">
            <v>4.781961448167519</v>
          </cell>
          <cell r="BV48">
            <v>5.8555327529828807</v>
          </cell>
          <cell r="BW48">
            <v>0</v>
          </cell>
          <cell r="BX48">
            <v>2.5447787918681808</v>
          </cell>
          <cell r="BY48">
            <v>3.306359381830438</v>
          </cell>
          <cell r="BZ48">
            <v>4.0679399717926978</v>
          </cell>
          <cell r="CA48">
            <v>4.1965302445160173</v>
          </cell>
          <cell r="CB48">
            <v>5.7525775260844112</v>
          </cell>
          <cell r="CC48">
            <v>0</v>
          </cell>
          <cell r="CD48">
            <v>2.2489991917081262</v>
          </cell>
          <cell r="CE48">
            <v>2.573221485569086</v>
          </cell>
          <cell r="CF48">
            <v>2.8974437794300463</v>
          </cell>
          <cell r="CG48">
            <v>3.3862186531571865</v>
          </cell>
          <cell r="CH48">
            <v>4.4385250771026001</v>
          </cell>
          <cell r="CI48">
            <v>0</v>
          </cell>
        </row>
        <row r="49">
          <cell r="E49">
            <v>1.5957179556152998</v>
          </cell>
          <cell r="F49">
            <v>2.2455307902444996</v>
          </cell>
          <cell r="G49">
            <v>2.8953436248736999</v>
          </cell>
          <cell r="H49">
            <v>2.8953436248736999</v>
          </cell>
          <cell r="I49">
            <v>3.5453522963694</v>
          </cell>
          <cell r="J49">
            <v>0</v>
          </cell>
          <cell r="K49">
            <v>1.5708988967341997</v>
          </cell>
          <cell r="L49">
            <v>2.0410248784540999</v>
          </cell>
          <cell r="M49">
            <v>2.5111508601739998</v>
          </cell>
          <cell r="N49">
            <v>2.5905170142708998</v>
          </cell>
          <cell r="O49">
            <v>3.5510707328711999</v>
          </cell>
          <cell r="P49">
            <v>0</v>
          </cell>
          <cell r="Q49">
            <v>1.5572425392435996</v>
          </cell>
          <cell r="R49">
            <v>1.6255112709054997</v>
          </cell>
          <cell r="S49">
            <v>1.8303174658912003</v>
          </cell>
          <cell r="T49">
            <v>2.1390869254061999</v>
          </cell>
          <cell r="U49">
            <v>2.8038355850537995</v>
          </cell>
          <cell r="V49">
            <v>0</v>
          </cell>
          <cell r="W49">
            <v>1.4093595934538998</v>
          </cell>
          <cell r="X49">
            <v>1.9832791144187996</v>
          </cell>
          <cell r="Y49">
            <v>2.5571986353836995</v>
          </cell>
          <cell r="Z49">
            <v>2.5571986353836995</v>
          </cell>
          <cell r="AA49">
            <v>3.1313009374239997</v>
          </cell>
          <cell r="AB49">
            <v>0</v>
          </cell>
          <cell r="AC49">
            <v>1.3608442737262998</v>
          </cell>
          <cell r="AD49">
            <v>1.7681066212996999</v>
          </cell>
          <cell r="AE49">
            <v>2.1753689688731002</v>
          </cell>
          <cell r="AF49">
            <v>2.2441338205968</v>
          </cell>
          <cell r="AG49">
            <v>3.0762446663552998</v>
          </cell>
          <cell r="AH49">
            <v>0</v>
          </cell>
          <cell r="AI49">
            <v>1.2026733645498</v>
          </cell>
          <cell r="AJ49">
            <v>1.3760542703577998</v>
          </cell>
          <cell r="AK49">
            <v>1.5494351761657996</v>
          </cell>
          <cell r="AL49">
            <v>1.8108121139878002</v>
          </cell>
          <cell r="AM49">
            <v>2.3735428219799997</v>
          </cell>
          <cell r="AN49">
            <v>0</v>
          </cell>
          <cell r="AO49">
            <v>0.45</v>
          </cell>
          <cell r="AP49">
            <v>3.5956954268509995</v>
          </cell>
          <cell r="AQ49">
            <v>3.9165676047156999</v>
          </cell>
          <cell r="AR49">
            <v>0</v>
          </cell>
          <cell r="AS49">
            <v>2.6744657510438996</v>
          </cell>
          <cell r="AT49">
            <v>2.8853951120555008</v>
          </cell>
          <cell r="AU49">
            <v>0</v>
          </cell>
          <cell r="AV49">
            <v>2.9568886241190997</v>
          </cell>
          <cell r="AW49">
            <v>2.9963693364055</v>
          </cell>
          <cell r="AX49">
            <v>0</v>
          </cell>
          <cell r="AY49">
            <v>0</v>
          </cell>
          <cell r="AZ49">
            <v>2.983992577000611</v>
          </cell>
          <cell r="BA49">
            <v>4.1991425777572147</v>
          </cell>
          <cell r="BB49">
            <v>5.4142925785138196</v>
          </cell>
          <cell r="BC49">
            <v>5.4142925785138196</v>
          </cell>
          <cell r="BD49">
            <v>6.6298087942107777</v>
          </cell>
          <cell r="BE49">
            <v>0</v>
          </cell>
          <cell r="BF49">
            <v>2.9375809368929535</v>
          </cell>
          <cell r="BG49">
            <v>3.8167165227091671</v>
          </cell>
          <cell r="BH49">
            <v>4.6958521085253793</v>
          </cell>
          <cell r="BI49">
            <v>4.8442668166865834</v>
          </cell>
          <cell r="BJ49">
            <v>6.6405022704691445</v>
          </cell>
          <cell r="BK49">
            <v>0</v>
          </cell>
          <cell r="BL49">
            <v>2.9120435483855314</v>
          </cell>
          <cell r="BM49">
            <v>3.0397060765932848</v>
          </cell>
          <cell r="BN49">
            <v>3.4226936612165448</v>
          </cell>
          <cell r="BO49">
            <v>4.0000925505095939</v>
          </cell>
          <cell r="BP49">
            <v>5.243172544050605</v>
          </cell>
          <cell r="BQ49">
            <v>0</v>
          </cell>
          <cell r="BR49">
            <v>2.6355024397587923</v>
          </cell>
          <cell r="BS49">
            <v>3.7087319439631559</v>
          </cell>
          <cell r="BT49">
            <v>4.781961448167519</v>
          </cell>
          <cell r="BU49">
            <v>4.781961448167519</v>
          </cell>
          <cell r="BV49">
            <v>5.8555327529828807</v>
          </cell>
          <cell r="BW49">
            <v>0</v>
          </cell>
          <cell r="BX49">
            <v>2.5447787918681808</v>
          </cell>
          <cell r="BY49">
            <v>3.306359381830438</v>
          </cell>
          <cell r="BZ49">
            <v>4.0679399717926978</v>
          </cell>
          <cell r="CA49">
            <v>4.1965302445160173</v>
          </cell>
          <cell r="CB49">
            <v>5.7525775260844112</v>
          </cell>
          <cell r="CC49">
            <v>0</v>
          </cell>
          <cell r="CD49">
            <v>2.2489991917081262</v>
          </cell>
          <cell r="CE49">
            <v>2.573221485569086</v>
          </cell>
          <cell r="CF49">
            <v>2.8974437794300463</v>
          </cell>
          <cell r="CG49">
            <v>3.3862186531571865</v>
          </cell>
          <cell r="CH49">
            <v>4.4385250771026001</v>
          </cell>
          <cell r="CI49">
            <v>0</v>
          </cell>
        </row>
        <row r="50">
          <cell r="E50">
            <v>1.5957179556152998</v>
          </cell>
          <cell r="F50">
            <v>2.2455307902444996</v>
          </cell>
          <cell r="G50">
            <v>2.8953436248736999</v>
          </cell>
          <cell r="H50">
            <v>2.8953436248736999</v>
          </cell>
          <cell r="I50">
            <v>3.5453522963694</v>
          </cell>
          <cell r="J50">
            <v>0</v>
          </cell>
          <cell r="K50">
            <v>1.5708988967341997</v>
          </cell>
          <cell r="L50">
            <v>2.0410248784540999</v>
          </cell>
          <cell r="M50">
            <v>2.5111508601739998</v>
          </cell>
          <cell r="N50">
            <v>2.5905170142708998</v>
          </cell>
          <cell r="O50">
            <v>3.5510707328711999</v>
          </cell>
          <cell r="P50">
            <v>0</v>
          </cell>
          <cell r="Q50">
            <v>1.5572425392435996</v>
          </cell>
          <cell r="R50">
            <v>1.6255112709054997</v>
          </cell>
          <cell r="S50">
            <v>1.8303174658912003</v>
          </cell>
          <cell r="T50">
            <v>2.1390869254061999</v>
          </cell>
          <cell r="U50">
            <v>2.8038355850537995</v>
          </cell>
          <cell r="V50">
            <v>0</v>
          </cell>
          <cell r="W50">
            <v>1.4093595934538998</v>
          </cell>
          <cell r="X50">
            <v>1.9832791144187996</v>
          </cell>
          <cell r="Y50">
            <v>2.5571986353836995</v>
          </cell>
          <cell r="Z50">
            <v>2.5571986353836995</v>
          </cell>
          <cell r="AA50">
            <v>3.1313009374239997</v>
          </cell>
          <cell r="AB50">
            <v>0</v>
          </cell>
          <cell r="AC50">
            <v>1.3608442737262998</v>
          </cell>
          <cell r="AD50">
            <v>1.7681066212996999</v>
          </cell>
          <cell r="AE50">
            <v>2.1753689688731002</v>
          </cell>
          <cell r="AF50">
            <v>2.2441338205968</v>
          </cell>
          <cell r="AG50">
            <v>3.0762446663552998</v>
          </cell>
          <cell r="AH50">
            <v>0</v>
          </cell>
          <cell r="AI50">
            <v>1.2026733645498</v>
          </cell>
          <cell r="AJ50">
            <v>1.3760542703577998</v>
          </cell>
          <cell r="AK50">
            <v>1.5494351761657996</v>
          </cell>
          <cell r="AL50">
            <v>1.8108121139878002</v>
          </cell>
          <cell r="AM50">
            <v>2.3735428219799997</v>
          </cell>
          <cell r="AN50">
            <v>0</v>
          </cell>
          <cell r="AO50">
            <v>0.45</v>
          </cell>
          <cell r="AP50">
            <v>3.5956954268509995</v>
          </cell>
          <cell r="AQ50">
            <v>3.9165676047156999</v>
          </cell>
          <cell r="AR50">
            <v>0</v>
          </cell>
          <cell r="AS50">
            <v>2.6744657510438996</v>
          </cell>
          <cell r="AT50">
            <v>2.8853951120555008</v>
          </cell>
          <cell r="AU50">
            <v>0</v>
          </cell>
          <cell r="AV50">
            <v>2.9568886241190997</v>
          </cell>
          <cell r="AW50">
            <v>2.9963693364055</v>
          </cell>
          <cell r="AX50">
            <v>0</v>
          </cell>
          <cell r="AY50">
            <v>0</v>
          </cell>
          <cell r="AZ50">
            <v>2.983992577000611</v>
          </cell>
          <cell r="BA50">
            <v>4.1991425777572147</v>
          </cell>
          <cell r="BB50">
            <v>5.4142925785138196</v>
          </cell>
          <cell r="BC50">
            <v>5.4142925785138196</v>
          </cell>
          <cell r="BD50">
            <v>6.6298087942107777</v>
          </cell>
          <cell r="BE50">
            <v>0</v>
          </cell>
          <cell r="BF50">
            <v>2.9375809368929535</v>
          </cell>
          <cell r="BG50">
            <v>3.8167165227091671</v>
          </cell>
          <cell r="BH50">
            <v>4.6958521085253793</v>
          </cell>
          <cell r="BI50">
            <v>4.8442668166865834</v>
          </cell>
          <cell r="BJ50">
            <v>6.6405022704691445</v>
          </cell>
          <cell r="BK50">
            <v>0</v>
          </cell>
          <cell r="BL50">
            <v>2.9120435483855314</v>
          </cell>
          <cell r="BM50">
            <v>3.0397060765932848</v>
          </cell>
          <cell r="BN50">
            <v>3.4226936612165448</v>
          </cell>
          <cell r="BO50">
            <v>4.0000925505095939</v>
          </cell>
          <cell r="BP50">
            <v>5.243172544050605</v>
          </cell>
          <cell r="BQ50">
            <v>0</v>
          </cell>
          <cell r="BR50">
            <v>2.6355024397587923</v>
          </cell>
          <cell r="BS50">
            <v>3.7087319439631559</v>
          </cell>
          <cell r="BT50">
            <v>4.781961448167519</v>
          </cell>
          <cell r="BU50">
            <v>4.781961448167519</v>
          </cell>
          <cell r="BV50">
            <v>5.8555327529828807</v>
          </cell>
          <cell r="BW50">
            <v>0</v>
          </cell>
          <cell r="BX50">
            <v>2.5447787918681808</v>
          </cell>
          <cell r="BY50">
            <v>3.306359381830438</v>
          </cell>
          <cell r="BZ50">
            <v>4.0679399717926978</v>
          </cell>
          <cell r="CA50">
            <v>4.1965302445160173</v>
          </cell>
          <cell r="CB50">
            <v>5.7525775260844112</v>
          </cell>
          <cell r="CC50">
            <v>0</v>
          </cell>
          <cell r="CD50">
            <v>2.2489991917081262</v>
          </cell>
          <cell r="CE50">
            <v>2.573221485569086</v>
          </cell>
          <cell r="CF50">
            <v>2.8974437794300463</v>
          </cell>
          <cell r="CG50">
            <v>3.3862186531571865</v>
          </cell>
          <cell r="CH50">
            <v>4.4385250771026001</v>
          </cell>
          <cell r="CI50">
            <v>0</v>
          </cell>
        </row>
        <row r="51">
          <cell r="E51">
            <v>1.5957179556152998</v>
          </cell>
          <cell r="F51">
            <v>2.2455307902444996</v>
          </cell>
          <cell r="G51">
            <v>2.8953436248736999</v>
          </cell>
          <cell r="H51">
            <v>2.8953436248736999</v>
          </cell>
          <cell r="I51">
            <v>3.5453522963694</v>
          </cell>
          <cell r="J51">
            <v>0</v>
          </cell>
          <cell r="K51">
            <v>1.5708988967341997</v>
          </cell>
          <cell r="L51">
            <v>2.0410248784540999</v>
          </cell>
          <cell r="M51">
            <v>2.5111508601739998</v>
          </cell>
          <cell r="N51">
            <v>2.5905170142708998</v>
          </cell>
          <cell r="O51">
            <v>3.5510707328711999</v>
          </cell>
          <cell r="P51">
            <v>0</v>
          </cell>
          <cell r="Q51">
            <v>1.5572425392435996</v>
          </cell>
          <cell r="R51">
            <v>1.6255112709054997</v>
          </cell>
          <cell r="S51">
            <v>1.8303174658912003</v>
          </cell>
          <cell r="T51">
            <v>2.1390869254061999</v>
          </cell>
          <cell r="U51">
            <v>2.8038355850537995</v>
          </cell>
          <cell r="V51">
            <v>0</v>
          </cell>
          <cell r="W51">
            <v>1.4093595934538998</v>
          </cell>
          <cell r="X51">
            <v>1.9832791144187996</v>
          </cell>
          <cell r="Y51">
            <v>2.5571986353836995</v>
          </cell>
          <cell r="Z51">
            <v>2.5571986353836995</v>
          </cell>
          <cell r="AA51">
            <v>3.1313009374239997</v>
          </cell>
          <cell r="AB51">
            <v>0</v>
          </cell>
          <cell r="AC51">
            <v>1.3608442737262998</v>
          </cell>
          <cell r="AD51">
            <v>1.7681066212996999</v>
          </cell>
          <cell r="AE51">
            <v>2.1753689688731002</v>
          </cell>
          <cell r="AF51">
            <v>2.2441338205968</v>
          </cell>
          <cell r="AG51">
            <v>3.0762446663552998</v>
          </cell>
          <cell r="AH51">
            <v>0</v>
          </cell>
          <cell r="AI51">
            <v>1.2026733645498</v>
          </cell>
          <cell r="AJ51">
            <v>1.3760542703577998</v>
          </cell>
          <cell r="AK51">
            <v>1.5494351761657996</v>
          </cell>
          <cell r="AL51">
            <v>1.8108121139878002</v>
          </cell>
          <cell r="AM51">
            <v>2.3735428219799997</v>
          </cell>
          <cell r="AN51">
            <v>0</v>
          </cell>
          <cell r="AO51">
            <v>0.45</v>
          </cell>
          <cell r="AP51">
            <v>3.5956954268509995</v>
          </cell>
          <cell r="AQ51">
            <v>3.9165676047156999</v>
          </cell>
          <cell r="AR51">
            <v>0</v>
          </cell>
          <cell r="AS51">
            <v>2.6744657510438996</v>
          </cell>
          <cell r="AT51">
            <v>2.8853951120555008</v>
          </cell>
          <cell r="AU51">
            <v>0</v>
          </cell>
          <cell r="AV51">
            <v>2.9568886241190997</v>
          </cell>
          <cell r="AW51">
            <v>2.9963693364055</v>
          </cell>
          <cell r="AX51">
            <v>0</v>
          </cell>
          <cell r="AY51">
            <v>0</v>
          </cell>
          <cell r="AZ51">
            <v>2.983992577000611</v>
          </cell>
          <cell r="BA51">
            <v>4.1991425777572147</v>
          </cell>
          <cell r="BB51">
            <v>5.4142925785138196</v>
          </cell>
          <cell r="BC51">
            <v>5.4142925785138196</v>
          </cell>
          <cell r="BD51">
            <v>6.6298087942107777</v>
          </cell>
          <cell r="BE51">
            <v>0</v>
          </cell>
          <cell r="BF51">
            <v>2.9375809368929535</v>
          </cell>
          <cell r="BG51">
            <v>3.8167165227091671</v>
          </cell>
          <cell r="BH51">
            <v>4.6958521085253793</v>
          </cell>
          <cell r="BI51">
            <v>4.8442668166865834</v>
          </cell>
          <cell r="BJ51">
            <v>6.6405022704691445</v>
          </cell>
          <cell r="BK51">
            <v>0</v>
          </cell>
          <cell r="BL51">
            <v>2.9120435483855314</v>
          </cell>
          <cell r="BM51">
            <v>3.0397060765932848</v>
          </cell>
          <cell r="BN51">
            <v>3.4226936612165448</v>
          </cell>
          <cell r="BO51">
            <v>4.0000925505095939</v>
          </cell>
          <cell r="BP51">
            <v>5.243172544050605</v>
          </cell>
          <cell r="BQ51">
            <v>0</v>
          </cell>
          <cell r="BR51">
            <v>2.6355024397587923</v>
          </cell>
          <cell r="BS51">
            <v>3.7087319439631559</v>
          </cell>
          <cell r="BT51">
            <v>4.781961448167519</v>
          </cell>
          <cell r="BU51">
            <v>4.781961448167519</v>
          </cell>
          <cell r="BV51">
            <v>5.8555327529828807</v>
          </cell>
          <cell r="BW51">
            <v>0</v>
          </cell>
          <cell r="BX51">
            <v>2.5447787918681808</v>
          </cell>
          <cell r="BY51">
            <v>3.306359381830438</v>
          </cell>
          <cell r="BZ51">
            <v>4.0679399717926978</v>
          </cell>
          <cell r="CA51">
            <v>4.1965302445160173</v>
          </cell>
          <cell r="CB51">
            <v>5.7525775260844112</v>
          </cell>
          <cell r="CC51">
            <v>0</v>
          </cell>
          <cell r="CD51">
            <v>2.2489991917081262</v>
          </cell>
          <cell r="CE51">
            <v>2.573221485569086</v>
          </cell>
          <cell r="CF51">
            <v>2.8974437794300463</v>
          </cell>
          <cell r="CG51">
            <v>3.3862186531571865</v>
          </cell>
          <cell r="CH51">
            <v>4.4385250771026001</v>
          </cell>
          <cell r="CI51">
            <v>0</v>
          </cell>
        </row>
        <row r="52">
          <cell r="E52">
            <v>1.5957179556152998</v>
          </cell>
          <cell r="F52">
            <v>2.2455307902444996</v>
          </cell>
          <cell r="G52">
            <v>2.8953436248736999</v>
          </cell>
          <cell r="H52">
            <v>2.8953436248736999</v>
          </cell>
          <cell r="I52">
            <v>3.5453522963694</v>
          </cell>
          <cell r="J52">
            <v>0</v>
          </cell>
          <cell r="K52">
            <v>1.5708988967341997</v>
          </cell>
          <cell r="L52">
            <v>2.0410248784540999</v>
          </cell>
          <cell r="M52">
            <v>2.5111508601739998</v>
          </cell>
          <cell r="N52">
            <v>2.5905170142708998</v>
          </cell>
          <cell r="O52">
            <v>3.5510707328711999</v>
          </cell>
          <cell r="P52">
            <v>0</v>
          </cell>
          <cell r="Q52">
            <v>1.5572425392435996</v>
          </cell>
          <cell r="R52">
            <v>1.6255112709054997</v>
          </cell>
          <cell r="S52">
            <v>1.8303174658912003</v>
          </cell>
          <cell r="T52">
            <v>2.1390869254061999</v>
          </cell>
          <cell r="U52">
            <v>2.8038355850537995</v>
          </cell>
          <cell r="V52">
            <v>0</v>
          </cell>
          <cell r="W52">
            <v>1.4093595934538998</v>
          </cell>
          <cell r="X52">
            <v>1.9832791144187996</v>
          </cell>
          <cell r="Y52">
            <v>2.5571986353836995</v>
          </cell>
          <cell r="Z52">
            <v>2.5571986353836995</v>
          </cell>
          <cell r="AA52">
            <v>3.1313009374239997</v>
          </cell>
          <cell r="AB52">
            <v>0</v>
          </cell>
          <cell r="AC52">
            <v>1.3608442737262998</v>
          </cell>
          <cell r="AD52">
            <v>1.7681066212996999</v>
          </cell>
          <cell r="AE52">
            <v>2.1753689688731002</v>
          </cell>
          <cell r="AF52">
            <v>2.2441338205968</v>
          </cell>
          <cell r="AG52">
            <v>3.0762446663552998</v>
          </cell>
          <cell r="AH52">
            <v>0</v>
          </cell>
          <cell r="AI52">
            <v>1.2026733645498</v>
          </cell>
          <cell r="AJ52">
            <v>1.3760542703577998</v>
          </cell>
          <cell r="AK52">
            <v>1.5494351761657996</v>
          </cell>
          <cell r="AL52">
            <v>1.8108121139878002</v>
          </cell>
          <cell r="AM52">
            <v>2.3735428219799997</v>
          </cell>
          <cell r="AN52">
            <v>0</v>
          </cell>
          <cell r="AO52">
            <v>0.45</v>
          </cell>
          <cell r="AP52">
            <v>3.5956954268509995</v>
          </cell>
          <cell r="AQ52">
            <v>3.9165676047156999</v>
          </cell>
          <cell r="AR52">
            <v>0</v>
          </cell>
          <cell r="AS52">
            <v>2.6744657510438996</v>
          </cell>
          <cell r="AT52">
            <v>2.8853951120555008</v>
          </cell>
          <cell r="AU52">
            <v>0</v>
          </cell>
          <cell r="AV52">
            <v>2.9568886241190997</v>
          </cell>
          <cell r="AW52">
            <v>2.9963693364055</v>
          </cell>
          <cell r="AX52">
            <v>0</v>
          </cell>
          <cell r="AY52">
            <v>0</v>
          </cell>
          <cell r="AZ52">
            <v>2.983992577000611</v>
          </cell>
          <cell r="BA52">
            <v>4.1991425777572147</v>
          </cell>
          <cell r="BB52">
            <v>5.4142925785138196</v>
          </cell>
          <cell r="BC52">
            <v>5.4142925785138196</v>
          </cell>
          <cell r="BD52">
            <v>6.6298087942107777</v>
          </cell>
          <cell r="BE52">
            <v>0</v>
          </cell>
          <cell r="BF52">
            <v>2.9375809368929535</v>
          </cell>
          <cell r="BG52">
            <v>3.8167165227091671</v>
          </cell>
          <cell r="BH52">
            <v>4.6958521085253793</v>
          </cell>
          <cell r="BI52">
            <v>4.8442668166865834</v>
          </cell>
          <cell r="BJ52">
            <v>6.6405022704691445</v>
          </cell>
          <cell r="BK52">
            <v>0</v>
          </cell>
          <cell r="BL52">
            <v>2.9120435483855314</v>
          </cell>
          <cell r="BM52">
            <v>3.0397060765932848</v>
          </cell>
          <cell r="BN52">
            <v>3.4226936612165448</v>
          </cell>
          <cell r="BO52">
            <v>4.0000925505095939</v>
          </cell>
          <cell r="BP52">
            <v>5.243172544050605</v>
          </cell>
          <cell r="BQ52">
            <v>0</v>
          </cell>
          <cell r="BR52">
            <v>2.6355024397587923</v>
          </cell>
          <cell r="BS52">
            <v>3.7087319439631559</v>
          </cell>
          <cell r="BT52">
            <v>4.781961448167519</v>
          </cell>
          <cell r="BU52">
            <v>4.781961448167519</v>
          </cell>
          <cell r="BV52">
            <v>5.8555327529828807</v>
          </cell>
          <cell r="BW52">
            <v>0</v>
          </cell>
          <cell r="BX52">
            <v>2.5447787918681808</v>
          </cell>
          <cell r="BY52">
            <v>3.306359381830438</v>
          </cell>
          <cell r="BZ52">
            <v>4.0679399717926978</v>
          </cell>
          <cell r="CA52">
            <v>4.1965302445160173</v>
          </cell>
          <cell r="CB52">
            <v>5.7525775260844112</v>
          </cell>
          <cell r="CC52">
            <v>0</v>
          </cell>
          <cell r="CD52">
            <v>2.2489991917081262</v>
          </cell>
          <cell r="CE52">
            <v>2.573221485569086</v>
          </cell>
          <cell r="CF52">
            <v>2.8974437794300463</v>
          </cell>
          <cell r="CG52">
            <v>3.3862186531571865</v>
          </cell>
          <cell r="CH52">
            <v>4.4385250771026001</v>
          </cell>
          <cell r="CI52">
            <v>0</v>
          </cell>
        </row>
        <row r="53">
          <cell r="E53">
            <v>1.5957179556152998</v>
          </cell>
          <cell r="F53">
            <v>2.2455307902444996</v>
          </cell>
          <cell r="G53">
            <v>2.8953436248736999</v>
          </cell>
          <cell r="H53">
            <v>2.8953436248736999</v>
          </cell>
          <cell r="I53">
            <v>3.5453522963694</v>
          </cell>
          <cell r="J53">
            <v>0</v>
          </cell>
          <cell r="K53">
            <v>1.5708988967341997</v>
          </cell>
          <cell r="L53">
            <v>2.0410248784540999</v>
          </cell>
          <cell r="M53">
            <v>2.5111508601739998</v>
          </cell>
          <cell r="N53">
            <v>2.5905170142708998</v>
          </cell>
          <cell r="O53">
            <v>3.5510707328711999</v>
          </cell>
          <cell r="P53">
            <v>0</v>
          </cell>
          <cell r="Q53">
            <v>1.5572425392435996</v>
          </cell>
          <cell r="R53">
            <v>1.6255112709054997</v>
          </cell>
          <cell r="S53">
            <v>1.8303174658912003</v>
          </cell>
          <cell r="T53">
            <v>2.1390869254061999</v>
          </cell>
          <cell r="U53">
            <v>2.8038355850537995</v>
          </cell>
          <cell r="V53">
            <v>0</v>
          </cell>
          <cell r="W53">
            <v>1.4093595934538998</v>
          </cell>
          <cell r="X53">
            <v>1.9832791144187996</v>
          </cell>
          <cell r="Y53">
            <v>2.5571986353836995</v>
          </cell>
          <cell r="Z53">
            <v>2.5571986353836995</v>
          </cell>
          <cell r="AA53">
            <v>3.1313009374239997</v>
          </cell>
          <cell r="AB53">
            <v>0</v>
          </cell>
          <cell r="AC53">
            <v>1.3608442737262998</v>
          </cell>
          <cell r="AD53">
            <v>1.7681066212996999</v>
          </cell>
          <cell r="AE53">
            <v>2.1753689688731002</v>
          </cell>
          <cell r="AF53">
            <v>2.2441338205968</v>
          </cell>
          <cell r="AG53">
            <v>3.0762446663552998</v>
          </cell>
          <cell r="AH53">
            <v>0</v>
          </cell>
          <cell r="AI53">
            <v>1.2026733645498</v>
          </cell>
          <cell r="AJ53">
            <v>1.3760542703577998</v>
          </cell>
          <cell r="AK53">
            <v>1.5494351761657996</v>
          </cell>
          <cell r="AL53">
            <v>1.8108121139878002</v>
          </cell>
          <cell r="AM53">
            <v>2.3735428219799997</v>
          </cell>
          <cell r="AN53">
            <v>0</v>
          </cell>
          <cell r="AO53">
            <v>0.45</v>
          </cell>
          <cell r="AP53">
            <v>3.5956954268509995</v>
          </cell>
          <cell r="AQ53">
            <v>3.9165676047156999</v>
          </cell>
          <cell r="AR53">
            <v>0</v>
          </cell>
          <cell r="AS53">
            <v>2.6744657510438996</v>
          </cell>
          <cell r="AT53">
            <v>2.8853951120555008</v>
          </cell>
          <cell r="AU53">
            <v>0</v>
          </cell>
          <cell r="AV53">
            <v>2.9568886241190997</v>
          </cell>
          <cell r="AW53">
            <v>2.9963693364055</v>
          </cell>
          <cell r="AX53">
            <v>0</v>
          </cell>
          <cell r="AY53">
            <v>0</v>
          </cell>
          <cell r="AZ53">
            <v>2.983992577000611</v>
          </cell>
          <cell r="BA53">
            <v>4.1991425777572147</v>
          </cell>
          <cell r="BB53">
            <v>5.4142925785138196</v>
          </cell>
          <cell r="BC53">
            <v>5.4142925785138196</v>
          </cell>
          <cell r="BD53">
            <v>6.6298087942107777</v>
          </cell>
          <cell r="BE53">
            <v>0</v>
          </cell>
          <cell r="BF53">
            <v>2.9375809368929535</v>
          </cell>
          <cell r="BG53">
            <v>3.8167165227091671</v>
          </cell>
          <cell r="BH53">
            <v>4.6958521085253793</v>
          </cell>
          <cell r="BI53">
            <v>4.8442668166865834</v>
          </cell>
          <cell r="BJ53">
            <v>6.6405022704691445</v>
          </cell>
          <cell r="BK53">
            <v>0</v>
          </cell>
          <cell r="BL53">
            <v>2.9120435483855314</v>
          </cell>
          <cell r="BM53">
            <v>3.0397060765932848</v>
          </cell>
          <cell r="BN53">
            <v>3.4226936612165448</v>
          </cell>
          <cell r="BO53">
            <v>4.0000925505095939</v>
          </cell>
          <cell r="BP53">
            <v>5.243172544050605</v>
          </cell>
          <cell r="BQ53">
            <v>0</v>
          </cell>
          <cell r="BR53">
            <v>2.6355024397587923</v>
          </cell>
          <cell r="BS53">
            <v>3.7087319439631559</v>
          </cell>
          <cell r="BT53">
            <v>4.781961448167519</v>
          </cell>
          <cell r="BU53">
            <v>4.781961448167519</v>
          </cell>
          <cell r="BV53">
            <v>5.8555327529828807</v>
          </cell>
          <cell r="BW53">
            <v>0</v>
          </cell>
          <cell r="BX53">
            <v>2.5447787918681808</v>
          </cell>
          <cell r="BY53">
            <v>3.306359381830438</v>
          </cell>
          <cell r="BZ53">
            <v>4.0679399717926978</v>
          </cell>
          <cell r="CA53">
            <v>4.1965302445160173</v>
          </cell>
          <cell r="CB53">
            <v>5.7525775260844112</v>
          </cell>
          <cell r="CC53">
            <v>0</v>
          </cell>
          <cell r="CD53">
            <v>2.2489991917081262</v>
          </cell>
          <cell r="CE53">
            <v>2.573221485569086</v>
          </cell>
          <cell r="CF53">
            <v>2.8974437794300463</v>
          </cell>
          <cell r="CG53">
            <v>3.3862186531571865</v>
          </cell>
          <cell r="CH53">
            <v>4.4385250771026001</v>
          </cell>
          <cell r="CI53">
            <v>0</v>
          </cell>
        </row>
        <row r="54">
          <cell r="E54">
            <v>1.5957179556152998</v>
          </cell>
          <cell r="F54">
            <v>2.2455307902444996</v>
          </cell>
          <cell r="G54">
            <v>2.8953436248736999</v>
          </cell>
          <cell r="H54">
            <v>2.8953436248736999</v>
          </cell>
          <cell r="I54">
            <v>3.5453522963694</v>
          </cell>
          <cell r="J54">
            <v>0</v>
          </cell>
          <cell r="K54">
            <v>1.5708988967341997</v>
          </cell>
          <cell r="L54">
            <v>2.0410248784540999</v>
          </cell>
          <cell r="M54">
            <v>2.5111508601739998</v>
          </cell>
          <cell r="N54">
            <v>2.5905170142708998</v>
          </cell>
          <cell r="O54">
            <v>3.5510707328711999</v>
          </cell>
          <cell r="P54">
            <v>0</v>
          </cell>
          <cell r="Q54">
            <v>1.5572425392435996</v>
          </cell>
          <cell r="R54">
            <v>1.6255112709054997</v>
          </cell>
          <cell r="S54">
            <v>1.8303174658912003</v>
          </cell>
          <cell r="T54">
            <v>2.1390869254061999</v>
          </cell>
          <cell r="U54">
            <v>2.8038355850537995</v>
          </cell>
          <cell r="V54">
            <v>0</v>
          </cell>
          <cell r="W54">
            <v>1.4093595934538998</v>
          </cell>
          <cell r="X54">
            <v>1.9832791144187996</v>
          </cell>
          <cell r="Y54">
            <v>2.5571986353836995</v>
          </cell>
          <cell r="Z54">
            <v>2.5571986353836995</v>
          </cell>
          <cell r="AA54">
            <v>3.1313009374239997</v>
          </cell>
          <cell r="AB54">
            <v>0</v>
          </cell>
          <cell r="AC54">
            <v>1.3608442737262998</v>
          </cell>
          <cell r="AD54">
            <v>1.7681066212996999</v>
          </cell>
          <cell r="AE54">
            <v>2.1753689688731002</v>
          </cell>
          <cell r="AF54">
            <v>2.2441338205968</v>
          </cell>
          <cell r="AG54">
            <v>3.0762446663552998</v>
          </cell>
          <cell r="AH54">
            <v>0</v>
          </cell>
          <cell r="AI54">
            <v>1.2026733645498</v>
          </cell>
          <cell r="AJ54">
            <v>1.3760542703577998</v>
          </cell>
          <cell r="AK54">
            <v>1.5494351761657996</v>
          </cell>
          <cell r="AL54">
            <v>1.8108121139878002</v>
          </cell>
          <cell r="AM54">
            <v>2.3735428219799997</v>
          </cell>
          <cell r="AN54">
            <v>0</v>
          </cell>
          <cell r="AO54">
            <v>0.45</v>
          </cell>
          <cell r="AP54">
            <v>3.5956954268509995</v>
          </cell>
          <cell r="AQ54">
            <v>3.9165676047156999</v>
          </cell>
          <cell r="AR54">
            <v>0</v>
          </cell>
          <cell r="AS54">
            <v>2.6744657510438996</v>
          </cell>
          <cell r="AT54">
            <v>2.8853951120555008</v>
          </cell>
          <cell r="AU54">
            <v>0</v>
          </cell>
          <cell r="AV54">
            <v>2.9568886241190997</v>
          </cell>
          <cell r="AW54">
            <v>2.9963693364055</v>
          </cell>
          <cell r="AX54">
            <v>0</v>
          </cell>
          <cell r="AY54">
            <v>0</v>
          </cell>
          <cell r="AZ54">
            <v>2.983992577000611</v>
          </cell>
          <cell r="BA54">
            <v>4.1991425777572147</v>
          </cell>
          <cell r="BB54">
            <v>5.4142925785138196</v>
          </cell>
          <cell r="BC54">
            <v>5.4142925785138196</v>
          </cell>
          <cell r="BD54">
            <v>6.6298087942107777</v>
          </cell>
          <cell r="BE54">
            <v>0</v>
          </cell>
          <cell r="BF54">
            <v>2.9375809368929535</v>
          </cell>
          <cell r="BG54">
            <v>3.8167165227091671</v>
          </cell>
          <cell r="BH54">
            <v>4.6958521085253793</v>
          </cell>
          <cell r="BI54">
            <v>4.8442668166865834</v>
          </cell>
          <cell r="BJ54">
            <v>6.6405022704691445</v>
          </cell>
          <cell r="BK54">
            <v>0</v>
          </cell>
          <cell r="BL54">
            <v>2.9120435483855314</v>
          </cell>
          <cell r="BM54">
            <v>3.0397060765932848</v>
          </cell>
          <cell r="BN54">
            <v>3.4226936612165448</v>
          </cell>
          <cell r="BO54">
            <v>4.0000925505095939</v>
          </cell>
          <cell r="BP54">
            <v>5.243172544050605</v>
          </cell>
          <cell r="BQ54">
            <v>0</v>
          </cell>
          <cell r="BR54">
            <v>2.6355024397587923</v>
          </cell>
          <cell r="BS54">
            <v>3.7087319439631559</v>
          </cell>
          <cell r="BT54">
            <v>4.781961448167519</v>
          </cell>
          <cell r="BU54">
            <v>4.781961448167519</v>
          </cell>
          <cell r="BV54">
            <v>5.8555327529828807</v>
          </cell>
          <cell r="BW54">
            <v>0</v>
          </cell>
          <cell r="BX54">
            <v>2.5447787918681808</v>
          </cell>
          <cell r="BY54">
            <v>3.306359381830438</v>
          </cell>
          <cell r="BZ54">
            <v>4.0679399717926978</v>
          </cell>
          <cell r="CA54">
            <v>4.1965302445160173</v>
          </cell>
          <cell r="CB54">
            <v>5.7525775260844112</v>
          </cell>
          <cell r="CC54">
            <v>0</v>
          </cell>
          <cell r="CD54">
            <v>2.2489991917081262</v>
          </cell>
          <cell r="CE54">
            <v>2.573221485569086</v>
          </cell>
          <cell r="CF54">
            <v>2.8974437794300463</v>
          </cell>
          <cell r="CG54">
            <v>3.3862186531571865</v>
          </cell>
          <cell r="CH54">
            <v>4.4385250771026001</v>
          </cell>
          <cell r="CI54">
            <v>0</v>
          </cell>
        </row>
        <row r="55">
          <cell r="E55">
            <v>1.5957179556152998</v>
          </cell>
          <cell r="F55">
            <v>2.2455307902444996</v>
          </cell>
          <cell r="G55">
            <v>2.8953436248736999</v>
          </cell>
          <cell r="H55">
            <v>2.8953436248736999</v>
          </cell>
          <cell r="I55">
            <v>3.5453522963694</v>
          </cell>
          <cell r="J55">
            <v>0</v>
          </cell>
          <cell r="K55">
            <v>1.5708988967341997</v>
          </cell>
          <cell r="L55">
            <v>2.0410248784540999</v>
          </cell>
          <cell r="M55">
            <v>2.5111508601739998</v>
          </cell>
          <cell r="N55">
            <v>2.5905170142708998</v>
          </cell>
          <cell r="O55">
            <v>3.5510707328711999</v>
          </cell>
          <cell r="P55">
            <v>0</v>
          </cell>
          <cell r="Q55">
            <v>1.5572425392435996</v>
          </cell>
          <cell r="R55">
            <v>1.6255112709054997</v>
          </cell>
          <cell r="S55">
            <v>1.8303174658912003</v>
          </cell>
          <cell r="T55">
            <v>2.1390869254061999</v>
          </cell>
          <cell r="U55">
            <v>2.8038355850537995</v>
          </cell>
          <cell r="V55">
            <v>0</v>
          </cell>
          <cell r="W55">
            <v>1.4093595934538998</v>
          </cell>
          <cell r="X55">
            <v>1.9832791144187996</v>
          </cell>
          <cell r="Y55">
            <v>2.5571986353836995</v>
          </cell>
          <cell r="Z55">
            <v>2.5571986353836995</v>
          </cell>
          <cell r="AA55">
            <v>3.1313009374239997</v>
          </cell>
          <cell r="AB55">
            <v>0</v>
          </cell>
          <cell r="AC55">
            <v>1.3608442737262998</v>
          </cell>
          <cell r="AD55">
            <v>1.7681066212996999</v>
          </cell>
          <cell r="AE55">
            <v>2.1753689688731002</v>
          </cell>
          <cell r="AF55">
            <v>2.2441338205968</v>
          </cell>
          <cell r="AG55">
            <v>3.0762446663552998</v>
          </cell>
          <cell r="AH55">
            <v>0</v>
          </cell>
          <cell r="AI55">
            <v>1.2026733645498</v>
          </cell>
          <cell r="AJ55">
            <v>1.3760542703577998</v>
          </cell>
          <cell r="AK55">
            <v>1.5494351761657996</v>
          </cell>
          <cell r="AL55">
            <v>1.8108121139878002</v>
          </cell>
          <cell r="AM55">
            <v>2.3735428219799997</v>
          </cell>
          <cell r="AN55">
            <v>0</v>
          </cell>
          <cell r="AO55">
            <v>0.45</v>
          </cell>
          <cell r="AP55">
            <v>3.5956954268509995</v>
          </cell>
          <cell r="AQ55">
            <v>3.9165676047156999</v>
          </cell>
          <cell r="AR55">
            <v>0</v>
          </cell>
          <cell r="AS55">
            <v>2.6744657510438996</v>
          </cell>
          <cell r="AT55">
            <v>2.8853951120555008</v>
          </cell>
          <cell r="AU55">
            <v>0</v>
          </cell>
          <cell r="AV55">
            <v>2.9568886241190997</v>
          </cell>
          <cell r="AW55">
            <v>2.9963693364055</v>
          </cell>
          <cell r="AX55">
            <v>0</v>
          </cell>
          <cell r="AY55">
            <v>0</v>
          </cell>
          <cell r="AZ55">
            <v>2.983992577000611</v>
          </cell>
          <cell r="BA55">
            <v>4.1991425777572147</v>
          </cell>
          <cell r="BB55">
            <v>5.4142925785138196</v>
          </cell>
          <cell r="BC55">
            <v>5.4142925785138196</v>
          </cell>
          <cell r="BD55">
            <v>6.6298087942107777</v>
          </cell>
          <cell r="BE55">
            <v>0</v>
          </cell>
          <cell r="BF55">
            <v>2.9375809368929535</v>
          </cell>
          <cell r="BG55">
            <v>3.8167165227091671</v>
          </cell>
          <cell r="BH55">
            <v>4.6958521085253793</v>
          </cell>
          <cell r="BI55">
            <v>4.8442668166865834</v>
          </cell>
          <cell r="BJ55">
            <v>6.6405022704691445</v>
          </cell>
          <cell r="BK55">
            <v>0</v>
          </cell>
          <cell r="BL55">
            <v>2.9120435483855314</v>
          </cell>
          <cell r="BM55">
            <v>3.0397060765932848</v>
          </cell>
          <cell r="BN55">
            <v>3.4226936612165448</v>
          </cell>
          <cell r="BO55">
            <v>4.0000925505095939</v>
          </cell>
          <cell r="BP55">
            <v>5.243172544050605</v>
          </cell>
          <cell r="BQ55">
            <v>0</v>
          </cell>
          <cell r="BR55">
            <v>2.6355024397587923</v>
          </cell>
          <cell r="BS55">
            <v>3.7087319439631559</v>
          </cell>
          <cell r="BT55">
            <v>4.781961448167519</v>
          </cell>
          <cell r="BU55">
            <v>4.781961448167519</v>
          </cell>
          <cell r="BV55">
            <v>5.8555327529828807</v>
          </cell>
          <cell r="BW55">
            <v>0</v>
          </cell>
          <cell r="BX55">
            <v>2.5447787918681808</v>
          </cell>
          <cell r="BY55">
            <v>3.306359381830438</v>
          </cell>
          <cell r="BZ55">
            <v>4.0679399717926978</v>
          </cell>
          <cell r="CA55">
            <v>4.1965302445160173</v>
          </cell>
          <cell r="CB55">
            <v>5.7525775260844112</v>
          </cell>
          <cell r="CC55">
            <v>0</v>
          </cell>
          <cell r="CD55">
            <v>2.2489991917081262</v>
          </cell>
          <cell r="CE55">
            <v>2.573221485569086</v>
          </cell>
          <cell r="CF55">
            <v>2.8974437794300463</v>
          </cell>
          <cell r="CG55">
            <v>3.3862186531571865</v>
          </cell>
          <cell r="CH55">
            <v>4.4385250771026001</v>
          </cell>
          <cell r="CI55">
            <v>0</v>
          </cell>
        </row>
        <row r="56">
          <cell r="E56">
            <v>1.5957179556152998</v>
          </cell>
          <cell r="F56">
            <v>2.2455307902444996</v>
          </cell>
          <cell r="G56">
            <v>2.8953436248736999</v>
          </cell>
          <cell r="H56">
            <v>2.8953436248736999</v>
          </cell>
          <cell r="I56">
            <v>3.5453522963694</v>
          </cell>
          <cell r="J56">
            <v>0</v>
          </cell>
          <cell r="K56">
            <v>1.5708988967341997</v>
          </cell>
          <cell r="L56">
            <v>2.0410248784540999</v>
          </cell>
          <cell r="M56">
            <v>2.5111508601739998</v>
          </cell>
          <cell r="N56">
            <v>2.5905170142708998</v>
          </cell>
          <cell r="O56">
            <v>3.5510707328711999</v>
          </cell>
          <cell r="P56">
            <v>0</v>
          </cell>
          <cell r="Q56">
            <v>1.5572425392435996</v>
          </cell>
          <cell r="R56">
            <v>1.6255112709054997</v>
          </cell>
          <cell r="S56">
            <v>1.8303174658912003</v>
          </cell>
          <cell r="T56">
            <v>2.1390869254061999</v>
          </cell>
          <cell r="U56">
            <v>2.8038355850537995</v>
          </cell>
          <cell r="V56">
            <v>0</v>
          </cell>
          <cell r="W56">
            <v>1.4093595934538998</v>
          </cell>
          <cell r="X56">
            <v>1.9832791144187996</v>
          </cell>
          <cell r="Y56">
            <v>2.5571986353836995</v>
          </cell>
          <cell r="Z56">
            <v>2.5571986353836995</v>
          </cell>
          <cell r="AA56">
            <v>3.1313009374239997</v>
          </cell>
          <cell r="AB56">
            <v>0</v>
          </cell>
          <cell r="AC56">
            <v>1.3608442737262998</v>
          </cell>
          <cell r="AD56">
            <v>1.7681066212996999</v>
          </cell>
          <cell r="AE56">
            <v>2.1753689688731002</v>
          </cell>
          <cell r="AF56">
            <v>2.2441338205968</v>
          </cell>
          <cell r="AG56">
            <v>3.0762446663552998</v>
          </cell>
          <cell r="AH56">
            <v>0</v>
          </cell>
          <cell r="AI56">
            <v>1.2026733645498</v>
          </cell>
          <cell r="AJ56">
            <v>1.3760542703577998</v>
          </cell>
          <cell r="AK56">
            <v>1.5494351761657996</v>
          </cell>
          <cell r="AL56">
            <v>1.8108121139878002</v>
          </cell>
          <cell r="AM56">
            <v>2.3735428219799997</v>
          </cell>
          <cell r="AN56">
            <v>0</v>
          </cell>
          <cell r="AO56">
            <v>0.45</v>
          </cell>
          <cell r="AP56">
            <v>3.5956954268509995</v>
          </cell>
          <cell r="AQ56">
            <v>3.9165676047156999</v>
          </cell>
          <cell r="AR56">
            <v>0</v>
          </cell>
          <cell r="AS56">
            <v>2.6744657510438996</v>
          </cell>
          <cell r="AT56">
            <v>2.8853951120555008</v>
          </cell>
          <cell r="AU56">
            <v>0</v>
          </cell>
          <cell r="AV56">
            <v>2.9568886241190997</v>
          </cell>
          <cell r="AW56">
            <v>2.9963693364055</v>
          </cell>
          <cell r="AX56">
            <v>0</v>
          </cell>
          <cell r="AY56">
            <v>0</v>
          </cell>
          <cell r="AZ56">
            <v>2.983992577000611</v>
          </cell>
          <cell r="BA56">
            <v>4.1991425777572147</v>
          </cell>
          <cell r="BB56">
            <v>5.4142925785138196</v>
          </cell>
          <cell r="BC56">
            <v>5.4142925785138196</v>
          </cell>
          <cell r="BD56">
            <v>6.6298087942107777</v>
          </cell>
          <cell r="BE56">
            <v>0</v>
          </cell>
          <cell r="BF56">
            <v>2.9375809368929535</v>
          </cell>
          <cell r="BG56">
            <v>3.8167165227091671</v>
          </cell>
          <cell r="BH56">
            <v>4.6958521085253793</v>
          </cell>
          <cell r="BI56">
            <v>4.8442668166865834</v>
          </cell>
          <cell r="BJ56">
            <v>6.6405022704691445</v>
          </cell>
          <cell r="BK56">
            <v>0</v>
          </cell>
          <cell r="BL56">
            <v>2.9120435483855314</v>
          </cell>
          <cell r="BM56">
            <v>3.0397060765932848</v>
          </cell>
          <cell r="BN56">
            <v>3.4226936612165448</v>
          </cell>
          <cell r="BO56">
            <v>4.0000925505095939</v>
          </cell>
          <cell r="BP56">
            <v>5.243172544050605</v>
          </cell>
          <cell r="BQ56">
            <v>0</v>
          </cell>
          <cell r="BR56">
            <v>2.6355024397587923</v>
          </cell>
          <cell r="BS56">
            <v>3.7087319439631559</v>
          </cell>
          <cell r="BT56">
            <v>4.781961448167519</v>
          </cell>
          <cell r="BU56">
            <v>4.781961448167519</v>
          </cell>
          <cell r="BV56">
            <v>5.8555327529828807</v>
          </cell>
          <cell r="BW56">
            <v>0</v>
          </cell>
          <cell r="BX56">
            <v>2.5447787918681808</v>
          </cell>
          <cell r="BY56">
            <v>3.306359381830438</v>
          </cell>
          <cell r="BZ56">
            <v>4.0679399717926978</v>
          </cell>
          <cell r="CA56">
            <v>4.1965302445160173</v>
          </cell>
          <cell r="CB56">
            <v>5.7525775260844112</v>
          </cell>
          <cell r="CC56">
            <v>0</v>
          </cell>
          <cell r="CD56">
            <v>2.2489991917081262</v>
          </cell>
          <cell r="CE56">
            <v>2.573221485569086</v>
          </cell>
          <cell r="CF56">
            <v>2.8974437794300463</v>
          </cell>
          <cell r="CG56">
            <v>3.3862186531571865</v>
          </cell>
          <cell r="CH56">
            <v>4.4385250771026001</v>
          </cell>
          <cell r="CI56">
            <v>0</v>
          </cell>
        </row>
        <row r="57">
          <cell r="E57">
            <v>1.5957179556152998</v>
          </cell>
          <cell r="F57">
            <v>2.2455307902444996</v>
          </cell>
          <cell r="G57">
            <v>2.8953436248736999</v>
          </cell>
          <cell r="H57">
            <v>2.8953436248736999</v>
          </cell>
          <cell r="I57">
            <v>3.5453522963694</v>
          </cell>
          <cell r="J57">
            <v>0</v>
          </cell>
          <cell r="K57">
            <v>1.5708988967341997</v>
          </cell>
          <cell r="L57">
            <v>2.0410248784540999</v>
          </cell>
          <cell r="M57">
            <v>2.5111508601739998</v>
          </cell>
          <cell r="N57">
            <v>2.5905170142708998</v>
          </cell>
          <cell r="O57">
            <v>3.5510707328711999</v>
          </cell>
          <cell r="P57">
            <v>0</v>
          </cell>
          <cell r="Q57">
            <v>1.5572425392435996</v>
          </cell>
          <cell r="R57">
            <v>1.6255112709054997</v>
          </cell>
          <cell r="S57">
            <v>1.8303174658912003</v>
          </cell>
          <cell r="T57">
            <v>2.1390869254061999</v>
          </cell>
          <cell r="U57">
            <v>2.8038355850537995</v>
          </cell>
          <cell r="V57">
            <v>0</v>
          </cell>
          <cell r="W57">
            <v>1.4093595934538998</v>
          </cell>
          <cell r="X57">
            <v>1.9832791144187996</v>
          </cell>
          <cell r="Y57">
            <v>2.5571986353836995</v>
          </cell>
          <cell r="Z57">
            <v>2.5571986353836995</v>
          </cell>
          <cell r="AA57">
            <v>3.1313009374239997</v>
          </cell>
          <cell r="AB57">
            <v>0</v>
          </cell>
          <cell r="AC57">
            <v>1.3608442737262998</v>
          </cell>
          <cell r="AD57">
            <v>1.7681066212996999</v>
          </cell>
          <cell r="AE57">
            <v>2.1753689688731002</v>
          </cell>
          <cell r="AF57">
            <v>2.2441338205968</v>
          </cell>
          <cell r="AG57">
            <v>3.0762446663552998</v>
          </cell>
          <cell r="AH57">
            <v>0</v>
          </cell>
          <cell r="AI57">
            <v>1.2026733645498</v>
          </cell>
          <cell r="AJ57">
            <v>1.3760542703577998</v>
          </cell>
          <cell r="AK57">
            <v>1.5494351761657996</v>
          </cell>
          <cell r="AL57">
            <v>1.8108121139878002</v>
          </cell>
          <cell r="AM57">
            <v>2.3735428219799997</v>
          </cell>
          <cell r="AN57">
            <v>0</v>
          </cell>
          <cell r="AO57">
            <v>0.45</v>
          </cell>
          <cell r="AP57">
            <v>3.5956954268509995</v>
          </cell>
          <cell r="AQ57">
            <v>3.9165676047156999</v>
          </cell>
          <cell r="AR57">
            <v>0</v>
          </cell>
          <cell r="AS57">
            <v>2.6744657510438996</v>
          </cell>
          <cell r="AT57">
            <v>2.8853951120555008</v>
          </cell>
          <cell r="AU57">
            <v>0</v>
          </cell>
          <cell r="AV57">
            <v>2.9568886241190997</v>
          </cell>
          <cell r="AW57">
            <v>2.9963693364055</v>
          </cell>
          <cell r="AX57">
            <v>0</v>
          </cell>
          <cell r="AY57">
            <v>0</v>
          </cell>
          <cell r="AZ57">
            <v>2.983992577000611</v>
          </cell>
          <cell r="BA57">
            <v>4.1991425777572147</v>
          </cell>
          <cell r="BB57">
            <v>5.4142925785138196</v>
          </cell>
          <cell r="BC57">
            <v>5.4142925785138196</v>
          </cell>
          <cell r="BD57">
            <v>6.6298087942107777</v>
          </cell>
          <cell r="BE57">
            <v>0</v>
          </cell>
          <cell r="BF57">
            <v>2.9375809368929535</v>
          </cell>
          <cell r="BG57">
            <v>3.8167165227091671</v>
          </cell>
          <cell r="BH57">
            <v>4.6958521085253793</v>
          </cell>
          <cell r="BI57">
            <v>4.8442668166865834</v>
          </cell>
          <cell r="BJ57">
            <v>6.6405022704691445</v>
          </cell>
          <cell r="BK57">
            <v>0</v>
          </cell>
          <cell r="BL57">
            <v>2.9120435483855314</v>
          </cell>
          <cell r="BM57">
            <v>3.0397060765932848</v>
          </cell>
          <cell r="BN57">
            <v>3.4226936612165448</v>
          </cell>
          <cell r="BO57">
            <v>4.0000925505095939</v>
          </cell>
          <cell r="BP57">
            <v>5.243172544050605</v>
          </cell>
          <cell r="BQ57">
            <v>0</v>
          </cell>
          <cell r="BR57">
            <v>2.6355024397587923</v>
          </cell>
          <cell r="BS57">
            <v>3.7087319439631559</v>
          </cell>
          <cell r="BT57">
            <v>4.781961448167519</v>
          </cell>
          <cell r="BU57">
            <v>4.781961448167519</v>
          </cell>
          <cell r="BV57">
            <v>5.8555327529828807</v>
          </cell>
          <cell r="BW57">
            <v>0</v>
          </cell>
          <cell r="BX57">
            <v>2.5447787918681808</v>
          </cell>
          <cell r="BY57">
            <v>3.306359381830438</v>
          </cell>
          <cell r="BZ57">
            <v>4.0679399717926978</v>
          </cell>
          <cell r="CA57">
            <v>4.1965302445160173</v>
          </cell>
          <cell r="CB57">
            <v>5.7525775260844112</v>
          </cell>
          <cell r="CC57">
            <v>0</v>
          </cell>
          <cell r="CD57">
            <v>2.2489991917081262</v>
          </cell>
          <cell r="CE57">
            <v>2.573221485569086</v>
          </cell>
          <cell r="CF57">
            <v>2.8974437794300463</v>
          </cell>
          <cell r="CG57">
            <v>3.3862186531571865</v>
          </cell>
          <cell r="CH57">
            <v>4.4385250771026001</v>
          </cell>
          <cell r="CI57">
            <v>0</v>
          </cell>
        </row>
        <row r="58">
          <cell r="E58">
            <v>1.5957179556152998</v>
          </cell>
          <cell r="F58">
            <v>2.2455307902444996</v>
          </cell>
          <cell r="G58">
            <v>2.8953436248736999</v>
          </cell>
          <cell r="H58">
            <v>2.8953436248736999</v>
          </cell>
          <cell r="I58">
            <v>3.5453522963694</v>
          </cell>
          <cell r="J58">
            <v>0</v>
          </cell>
          <cell r="K58">
            <v>1.5708988967341997</v>
          </cell>
          <cell r="L58">
            <v>2.0410248784540999</v>
          </cell>
          <cell r="M58">
            <v>2.5111508601739998</v>
          </cell>
          <cell r="N58">
            <v>2.5905170142708998</v>
          </cell>
          <cell r="O58">
            <v>3.5510707328711999</v>
          </cell>
          <cell r="P58">
            <v>0</v>
          </cell>
          <cell r="Q58">
            <v>1.5572425392435996</v>
          </cell>
          <cell r="R58">
            <v>1.6255112709054997</v>
          </cell>
          <cell r="S58">
            <v>1.8303174658912003</v>
          </cell>
          <cell r="T58">
            <v>2.1390869254061999</v>
          </cell>
          <cell r="U58">
            <v>2.8038355850537995</v>
          </cell>
          <cell r="V58">
            <v>0</v>
          </cell>
          <cell r="W58">
            <v>1.4093595934538998</v>
          </cell>
          <cell r="X58">
            <v>1.9832791144187996</v>
          </cell>
          <cell r="Y58">
            <v>2.5571986353836995</v>
          </cell>
          <cell r="Z58">
            <v>2.5571986353836995</v>
          </cell>
          <cell r="AA58">
            <v>3.1313009374239997</v>
          </cell>
          <cell r="AB58">
            <v>0</v>
          </cell>
          <cell r="AC58">
            <v>1.3608442737262998</v>
          </cell>
          <cell r="AD58">
            <v>1.7681066212996999</v>
          </cell>
          <cell r="AE58">
            <v>2.1753689688731002</v>
          </cell>
          <cell r="AF58">
            <v>2.2441338205968</v>
          </cell>
          <cell r="AG58">
            <v>3.0762446663552998</v>
          </cell>
          <cell r="AH58">
            <v>0</v>
          </cell>
          <cell r="AI58">
            <v>1.2026733645498</v>
          </cell>
          <cell r="AJ58">
            <v>1.3760542703577998</v>
          </cell>
          <cell r="AK58">
            <v>1.5494351761657996</v>
          </cell>
          <cell r="AL58">
            <v>1.8108121139878002</v>
          </cell>
          <cell r="AM58">
            <v>2.3735428219799997</v>
          </cell>
          <cell r="AN58">
            <v>0</v>
          </cell>
          <cell r="AO58">
            <v>0.45</v>
          </cell>
          <cell r="AP58">
            <v>3.5956954268509995</v>
          </cell>
          <cell r="AQ58">
            <v>3.9165676047156999</v>
          </cell>
          <cell r="AR58">
            <v>0</v>
          </cell>
          <cell r="AS58">
            <v>2.6744657510438996</v>
          </cell>
          <cell r="AT58">
            <v>2.8853951120555008</v>
          </cell>
          <cell r="AU58">
            <v>0</v>
          </cell>
          <cell r="AV58">
            <v>2.9568886241190997</v>
          </cell>
          <cell r="AW58">
            <v>2.9963693364055</v>
          </cell>
          <cell r="AX58">
            <v>0</v>
          </cell>
          <cell r="AY58">
            <v>0</v>
          </cell>
          <cell r="AZ58">
            <v>2.983992577000611</v>
          </cell>
          <cell r="BA58">
            <v>4.1991425777572147</v>
          </cell>
          <cell r="BB58">
            <v>5.4142925785138196</v>
          </cell>
          <cell r="BC58">
            <v>5.4142925785138196</v>
          </cell>
          <cell r="BD58">
            <v>6.6298087942107777</v>
          </cell>
          <cell r="BE58">
            <v>0</v>
          </cell>
          <cell r="BF58">
            <v>2.9375809368929535</v>
          </cell>
          <cell r="BG58">
            <v>3.8167165227091671</v>
          </cell>
          <cell r="BH58">
            <v>4.6958521085253793</v>
          </cell>
          <cell r="BI58">
            <v>4.8442668166865834</v>
          </cell>
          <cell r="BJ58">
            <v>6.6405022704691445</v>
          </cell>
          <cell r="BK58">
            <v>0</v>
          </cell>
          <cell r="BL58">
            <v>2.9120435483855314</v>
          </cell>
          <cell r="BM58">
            <v>3.0397060765932848</v>
          </cell>
          <cell r="BN58">
            <v>3.4226936612165448</v>
          </cell>
          <cell r="BO58">
            <v>4.0000925505095939</v>
          </cell>
          <cell r="BP58">
            <v>5.243172544050605</v>
          </cell>
          <cell r="BQ58">
            <v>0</v>
          </cell>
          <cell r="BR58">
            <v>2.6355024397587923</v>
          </cell>
          <cell r="BS58">
            <v>3.7087319439631559</v>
          </cell>
          <cell r="BT58">
            <v>4.781961448167519</v>
          </cell>
          <cell r="BU58">
            <v>4.781961448167519</v>
          </cell>
          <cell r="BV58">
            <v>5.8555327529828807</v>
          </cell>
          <cell r="BW58">
            <v>0</v>
          </cell>
          <cell r="BX58">
            <v>2.5447787918681808</v>
          </cell>
          <cell r="BY58">
            <v>3.306359381830438</v>
          </cell>
          <cell r="BZ58">
            <v>4.0679399717926978</v>
          </cell>
          <cell r="CA58">
            <v>4.1965302445160173</v>
          </cell>
          <cell r="CB58">
            <v>5.7525775260844112</v>
          </cell>
          <cell r="CC58">
            <v>0</v>
          </cell>
          <cell r="CD58">
            <v>2.2489991917081262</v>
          </cell>
          <cell r="CE58">
            <v>2.573221485569086</v>
          </cell>
          <cell r="CF58">
            <v>2.8974437794300463</v>
          </cell>
          <cell r="CG58">
            <v>3.3862186531571865</v>
          </cell>
          <cell r="CH58">
            <v>4.4385250771026001</v>
          </cell>
          <cell r="CI58">
            <v>0</v>
          </cell>
        </row>
        <row r="59">
          <cell r="E59">
            <v>1.5957179556152998</v>
          </cell>
          <cell r="F59">
            <v>2.2455307902444996</v>
          </cell>
          <cell r="G59">
            <v>2.8953436248736999</v>
          </cell>
          <cell r="H59">
            <v>2.8953436248736999</v>
          </cell>
          <cell r="I59">
            <v>3.5453522963694</v>
          </cell>
          <cell r="J59">
            <v>0</v>
          </cell>
          <cell r="K59">
            <v>1.5708988967341997</v>
          </cell>
          <cell r="L59">
            <v>2.0410248784540999</v>
          </cell>
          <cell r="M59">
            <v>2.5111508601739998</v>
          </cell>
          <cell r="N59">
            <v>2.5905170142708998</v>
          </cell>
          <cell r="O59">
            <v>3.5510707328711999</v>
          </cell>
          <cell r="P59">
            <v>0</v>
          </cell>
          <cell r="Q59">
            <v>1.5572425392435996</v>
          </cell>
          <cell r="R59">
            <v>1.6255112709054997</v>
          </cell>
          <cell r="S59">
            <v>1.8303174658912003</v>
          </cell>
          <cell r="T59">
            <v>2.1390869254061999</v>
          </cell>
          <cell r="U59">
            <v>2.8038355850537995</v>
          </cell>
          <cell r="V59">
            <v>0</v>
          </cell>
          <cell r="W59">
            <v>1.4093595934538998</v>
          </cell>
          <cell r="X59">
            <v>1.9832791144187996</v>
          </cell>
          <cell r="Y59">
            <v>2.5571986353836995</v>
          </cell>
          <cell r="Z59">
            <v>2.5571986353836995</v>
          </cell>
          <cell r="AA59">
            <v>3.1313009374239997</v>
          </cell>
          <cell r="AB59">
            <v>0</v>
          </cell>
          <cell r="AC59">
            <v>1.3608442737262998</v>
          </cell>
          <cell r="AD59">
            <v>1.7681066212996999</v>
          </cell>
          <cell r="AE59">
            <v>2.1753689688731002</v>
          </cell>
          <cell r="AF59">
            <v>2.2441338205968</v>
          </cell>
          <cell r="AG59">
            <v>3.0762446663552998</v>
          </cell>
          <cell r="AH59">
            <v>0</v>
          </cell>
          <cell r="AI59">
            <v>1.2026733645498</v>
          </cell>
          <cell r="AJ59">
            <v>1.3760542703577998</v>
          </cell>
          <cell r="AK59">
            <v>1.5494351761657996</v>
          </cell>
          <cell r="AL59">
            <v>1.8108121139878002</v>
          </cell>
          <cell r="AM59">
            <v>2.3735428219799997</v>
          </cell>
          <cell r="AN59">
            <v>0</v>
          </cell>
          <cell r="AO59">
            <v>0.45</v>
          </cell>
          <cell r="AP59">
            <v>3.5956954268509995</v>
          </cell>
          <cell r="AQ59">
            <v>3.9165676047156999</v>
          </cell>
          <cell r="AR59">
            <v>0</v>
          </cell>
          <cell r="AS59">
            <v>2.6744657510438996</v>
          </cell>
          <cell r="AT59">
            <v>2.8853951120555008</v>
          </cell>
          <cell r="AU59">
            <v>0</v>
          </cell>
          <cell r="AV59">
            <v>2.9568886241190997</v>
          </cell>
          <cell r="AW59">
            <v>2.9963693364055</v>
          </cell>
          <cell r="AX59">
            <v>0</v>
          </cell>
          <cell r="AY59">
            <v>0</v>
          </cell>
          <cell r="AZ59">
            <v>2.983992577000611</v>
          </cell>
          <cell r="BA59">
            <v>4.1991425777572147</v>
          </cell>
          <cell r="BB59">
            <v>5.4142925785138196</v>
          </cell>
          <cell r="BC59">
            <v>5.4142925785138196</v>
          </cell>
          <cell r="BD59">
            <v>6.6298087942107777</v>
          </cell>
          <cell r="BE59">
            <v>0</v>
          </cell>
          <cell r="BF59">
            <v>2.9375809368929535</v>
          </cell>
          <cell r="BG59">
            <v>3.8167165227091671</v>
          </cell>
          <cell r="BH59">
            <v>4.6958521085253793</v>
          </cell>
          <cell r="BI59">
            <v>4.8442668166865834</v>
          </cell>
          <cell r="BJ59">
            <v>6.6405022704691445</v>
          </cell>
          <cell r="BK59">
            <v>0</v>
          </cell>
          <cell r="BL59">
            <v>2.9120435483855314</v>
          </cell>
          <cell r="BM59">
            <v>3.0397060765932848</v>
          </cell>
          <cell r="BN59">
            <v>3.4226936612165448</v>
          </cell>
          <cell r="BO59">
            <v>4.0000925505095939</v>
          </cell>
          <cell r="BP59">
            <v>5.243172544050605</v>
          </cell>
          <cell r="BQ59">
            <v>0</v>
          </cell>
          <cell r="BR59">
            <v>2.6355024397587923</v>
          </cell>
          <cell r="BS59">
            <v>3.7087319439631559</v>
          </cell>
          <cell r="BT59">
            <v>4.781961448167519</v>
          </cell>
          <cell r="BU59">
            <v>4.781961448167519</v>
          </cell>
          <cell r="BV59">
            <v>5.8555327529828807</v>
          </cell>
          <cell r="BW59">
            <v>0</v>
          </cell>
          <cell r="BX59">
            <v>2.5447787918681808</v>
          </cell>
          <cell r="BY59">
            <v>3.306359381830438</v>
          </cell>
          <cell r="BZ59">
            <v>4.0679399717926978</v>
          </cell>
          <cell r="CA59">
            <v>4.1965302445160173</v>
          </cell>
          <cell r="CB59">
            <v>5.7525775260844112</v>
          </cell>
          <cell r="CC59">
            <v>0</v>
          </cell>
          <cell r="CD59">
            <v>2.2489991917081262</v>
          </cell>
          <cell r="CE59">
            <v>2.573221485569086</v>
          </cell>
          <cell r="CF59">
            <v>2.8974437794300463</v>
          </cell>
          <cell r="CG59">
            <v>3.3862186531571865</v>
          </cell>
          <cell r="CH59">
            <v>4.4385250771026001</v>
          </cell>
          <cell r="CI59">
            <v>0</v>
          </cell>
        </row>
        <row r="60">
          <cell r="E60">
            <v>1.5957179556152998</v>
          </cell>
          <cell r="F60">
            <v>2.2455307902444996</v>
          </cell>
          <cell r="G60">
            <v>2.8953436248736999</v>
          </cell>
          <cell r="H60">
            <v>2.8953436248736999</v>
          </cell>
          <cell r="I60">
            <v>3.5453522963694</v>
          </cell>
          <cell r="J60">
            <v>0</v>
          </cell>
          <cell r="K60">
            <v>1.5708988967341997</v>
          </cell>
          <cell r="L60">
            <v>2.0410248784540999</v>
          </cell>
          <cell r="M60">
            <v>2.5111508601739998</v>
          </cell>
          <cell r="N60">
            <v>2.5905170142708998</v>
          </cell>
          <cell r="O60">
            <v>3.5510707328711999</v>
          </cell>
          <cell r="P60">
            <v>0</v>
          </cell>
          <cell r="Q60">
            <v>1.5572425392435996</v>
          </cell>
          <cell r="R60">
            <v>1.6255112709054997</v>
          </cell>
          <cell r="S60">
            <v>1.8303174658912003</v>
          </cell>
          <cell r="T60">
            <v>2.1390869254061999</v>
          </cell>
          <cell r="U60">
            <v>2.8038355850537995</v>
          </cell>
          <cell r="V60">
            <v>0</v>
          </cell>
          <cell r="W60">
            <v>1.4093595934538998</v>
          </cell>
          <cell r="X60">
            <v>1.9832791144187996</v>
          </cell>
          <cell r="Y60">
            <v>2.5571986353836995</v>
          </cell>
          <cell r="Z60">
            <v>2.5571986353836995</v>
          </cell>
          <cell r="AA60">
            <v>3.1313009374239997</v>
          </cell>
          <cell r="AB60">
            <v>0</v>
          </cell>
          <cell r="AC60">
            <v>1.3608442737262998</v>
          </cell>
          <cell r="AD60">
            <v>1.7681066212996999</v>
          </cell>
          <cell r="AE60">
            <v>2.1753689688731002</v>
          </cell>
          <cell r="AF60">
            <v>2.2441338205968</v>
          </cell>
          <cell r="AG60">
            <v>3.0762446663552998</v>
          </cell>
          <cell r="AH60">
            <v>0</v>
          </cell>
          <cell r="AI60">
            <v>1.2026733645498</v>
          </cell>
          <cell r="AJ60">
            <v>1.3760542703577998</v>
          </cell>
          <cell r="AK60">
            <v>1.5494351761657996</v>
          </cell>
          <cell r="AL60">
            <v>1.8108121139878002</v>
          </cell>
          <cell r="AM60">
            <v>2.3735428219799997</v>
          </cell>
          <cell r="AN60">
            <v>0</v>
          </cell>
          <cell r="AO60">
            <v>0.45</v>
          </cell>
          <cell r="AP60">
            <v>3.5956954268509995</v>
          </cell>
          <cell r="AQ60">
            <v>3.9165676047156999</v>
          </cell>
          <cell r="AR60">
            <v>0</v>
          </cell>
          <cell r="AS60">
            <v>2.6744657510438996</v>
          </cell>
          <cell r="AT60">
            <v>2.8853951120555008</v>
          </cell>
          <cell r="AU60">
            <v>0</v>
          </cell>
          <cell r="AV60">
            <v>2.9568886241190997</v>
          </cell>
          <cell r="AW60">
            <v>2.9963693364055</v>
          </cell>
          <cell r="AX60">
            <v>0</v>
          </cell>
          <cell r="AY60">
            <v>0</v>
          </cell>
          <cell r="AZ60">
            <v>2.983992577000611</v>
          </cell>
          <cell r="BA60">
            <v>4.1991425777572147</v>
          </cell>
          <cell r="BB60">
            <v>5.4142925785138196</v>
          </cell>
          <cell r="BC60">
            <v>5.4142925785138196</v>
          </cell>
          <cell r="BD60">
            <v>6.6298087942107777</v>
          </cell>
          <cell r="BE60">
            <v>0</v>
          </cell>
          <cell r="BF60">
            <v>2.9375809368929535</v>
          </cell>
          <cell r="BG60">
            <v>3.8167165227091671</v>
          </cell>
          <cell r="BH60">
            <v>4.6958521085253793</v>
          </cell>
          <cell r="BI60">
            <v>4.8442668166865834</v>
          </cell>
          <cell r="BJ60">
            <v>6.6405022704691445</v>
          </cell>
          <cell r="BK60">
            <v>0</v>
          </cell>
          <cell r="BL60">
            <v>2.9120435483855314</v>
          </cell>
          <cell r="BM60">
            <v>3.0397060765932848</v>
          </cell>
          <cell r="BN60">
            <v>3.4226936612165448</v>
          </cell>
          <cell r="BO60">
            <v>4.0000925505095939</v>
          </cell>
          <cell r="BP60">
            <v>5.243172544050605</v>
          </cell>
          <cell r="BQ60">
            <v>0</v>
          </cell>
          <cell r="BR60">
            <v>2.6355024397587923</v>
          </cell>
          <cell r="BS60">
            <v>3.7087319439631559</v>
          </cell>
          <cell r="BT60">
            <v>4.781961448167519</v>
          </cell>
          <cell r="BU60">
            <v>4.781961448167519</v>
          </cell>
          <cell r="BV60">
            <v>5.8555327529828807</v>
          </cell>
          <cell r="BW60">
            <v>0</v>
          </cell>
          <cell r="BX60">
            <v>2.5447787918681808</v>
          </cell>
          <cell r="BY60">
            <v>3.306359381830438</v>
          </cell>
          <cell r="BZ60">
            <v>4.0679399717926978</v>
          </cell>
          <cell r="CA60">
            <v>4.1965302445160173</v>
          </cell>
          <cell r="CB60">
            <v>5.7525775260844112</v>
          </cell>
          <cell r="CC60">
            <v>0</v>
          </cell>
          <cell r="CD60">
            <v>2.2489991917081262</v>
          </cell>
          <cell r="CE60">
            <v>2.573221485569086</v>
          </cell>
          <cell r="CF60">
            <v>2.8974437794300463</v>
          </cell>
          <cell r="CG60">
            <v>3.3862186531571865</v>
          </cell>
          <cell r="CH60">
            <v>4.4385250771026001</v>
          </cell>
          <cell r="CI60">
            <v>0</v>
          </cell>
        </row>
        <row r="61">
          <cell r="E61">
            <v>1.5957179556152998</v>
          </cell>
          <cell r="F61">
            <v>2.2455307902444996</v>
          </cell>
          <cell r="G61">
            <v>2.8953436248736999</v>
          </cell>
          <cell r="H61">
            <v>2.8953436248736999</v>
          </cell>
          <cell r="I61">
            <v>3.5453522963694</v>
          </cell>
          <cell r="J61">
            <v>0</v>
          </cell>
          <cell r="K61">
            <v>1.5708988967341997</v>
          </cell>
          <cell r="L61">
            <v>2.0410248784540999</v>
          </cell>
          <cell r="M61">
            <v>2.5111508601739998</v>
          </cell>
          <cell r="N61">
            <v>2.5905170142708998</v>
          </cell>
          <cell r="O61">
            <v>3.5510707328711999</v>
          </cell>
          <cell r="P61">
            <v>0</v>
          </cell>
          <cell r="Q61">
            <v>1.5572425392435996</v>
          </cell>
          <cell r="R61">
            <v>1.6255112709054997</v>
          </cell>
          <cell r="S61">
            <v>1.8303174658912003</v>
          </cell>
          <cell r="T61">
            <v>2.1390869254061999</v>
          </cell>
          <cell r="U61">
            <v>2.8038355850537995</v>
          </cell>
          <cell r="V61">
            <v>0</v>
          </cell>
          <cell r="W61">
            <v>1.4093595934538998</v>
          </cell>
          <cell r="X61">
            <v>1.9832791144187996</v>
          </cell>
          <cell r="Y61">
            <v>2.5571986353836995</v>
          </cell>
          <cell r="Z61">
            <v>2.5571986353836995</v>
          </cell>
          <cell r="AA61">
            <v>3.1313009374239997</v>
          </cell>
          <cell r="AB61">
            <v>0</v>
          </cell>
          <cell r="AC61">
            <v>1.3608442737262998</v>
          </cell>
          <cell r="AD61">
            <v>1.7681066212996999</v>
          </cell>
          <cell r="AE61">
            <v>2.1753689688731002</v>
          </cell>
          <cell r="AF61">
            <v>2.2441338205968</v>
          </cell>
          <cell r="AG61">
            <v>3.0762446663552998</v>
          </cell>
          <cell r="AH61">
            <v>0</v>
          </cell>
          <cell r="AI61">
            <v>1.2026733645498</v>
          </cell>
          <cell r="AJ61">
            <v>1.3760542703577998</v>
          </cell>
          <cell r="AK61">
            <v>1.5494351761657996</v>
          </cell>
          <cell r="AL61">
            <v>1.8108121139878002</v>
          </cell>
          <cell r="AM61">
            <v>2.3735428219799997</v>
          </cell>
          <cell r="AN61">
            <v>0</v>
          </cell>
          <cell r="AO61">
            <v>0.45</v>
          </cell>
          <cell r="AP61">
            <v>3.5956954268509995</v>
          </cell>
          <cell r="AQ61">
            <v>3.9165676047156999</v>
          </cell>
          <cell r="AR61">
            <v>0</v>
          </cell>
          <cell r="AS61">
            <v>2.6744657510438996</v>
          </cell>
          <cell r="AT61">
            <v>2.8853951120555008</v>
          </cell>
          <cell r="AU61">
            <v>0</v>
          </cell>
          <cell r="AV61">
            <v>2.9568886241190997</v>
          </cell>
          <cell r="AW61">
            <v>2.9963693364055</v>
          </cell>
          <cell r="AX61">
            <v>0</v>
          </cell>
          <cell r="AY61">
            <v>0</v>
          </cell>
          <cell r="AZ61">
            <v>2.983992577000611</v>
          </cell>
          <cell r="BA61">
            <v>4.1991425777572147</v>
          </cell>
          <cell r="BB61">
            <v>5.4142925785138196</v>
          </cell>
          <cell r="BC61">
            <v>5.4142925785138196</v>
          </cell>
          <cell r="BD61">
            <v>6.6298087942107777</v>
          </cell>
          <cell r="BE61">
            <v>0</v>
          </cell>
          <cell r="BF61">
            <v>2.9375809368929535</v>
          </cell>
          <cell r="BG61">
            <v>3.8167165227091671</v>
          </cell>
          <cell r="BH61">
            <v>4.6958521085253793</v>
          </cell>
          <cell r="BI61">
            <v>4.8442668166865834</v>
          </cell>
          <cell r="BJ61">
            <v>6.6405022704691445</v>
          </cell>
          <cell r="BK61">
            <v>0</v>
          </cell>
          <cell r="BL61">
            <v>2.9120435483855314</v>
          </cell>
          <cell r="BM61">
            <v>3.0397060765932848</v>
          </cell>
          <cell r="BN61">
            <v>3.4226936612165448</v>
          </cell>
          <cell r="BO61">
            <v>4.0000925505095939</v>
          </cell>
          <cell r="BP61">
            <v>5.243172544050605</v>
          </cell>
          <cell r="BQ61">
            <v>0</v>
          </cell>
          <cell r="BR61">
            <v>2.6355024397587923</v>
          </cell>
          <cell r="BS61">
            <v>3.7087319439631559</v>
          </cell>
          <cell r="BT61">
            <v>4.781961448167519</v>
          </cell>
          <cell r="BU61">
            <v>4.781961448167519</v>
          </cell>
          <cell r="BV61">
            <v>5.8555327529828807</v>
          </cell>
          <cell r="BW61">
            <v>0</v>
          </cell>
          <cell r="BX61">
            <v>2.5447787918681808</v>
          </cell>
          <cell r="BY61">
            <v>3.306359381830438</v>
          </cell>
          <cell r="BZ61">
            <v>4.0679399717926978</v>
          </cell>
          <cell r="CA61">
            <v>4.1965302445160173</v>
          </cell>
          <cell r="CB61">
            <v>5.7525775260844112</v>
          </cell>
          <cell r="CC61">
            <v>0</v>
          </cell>
          <cell r="CD61">
            <v>2.2489991917081262</v>
          </cell>
          <cell r="CE61">
            <v>2.573221485569086</v>
          </cell>
          <cell r="CF61">
            <v>2.8974437794300463</v>
          </cell>
          <cell r="CG61">
            <v>3.3862186531571865</v>
          </cell>
          <cell r="CH61">
            <v>4.4385250771026001</v>
          </cell>
          <cell r="CI61">
            <v>0</v>
          </cell>
        </row>
        <row r="62">
          <cell r="E62">
            <v>1.5957179556152998</v>
          </cell>
          <cell r="F62">
            <v>2.2455307902444996</v>
          </cell>
          <cell r="G62">
            <v>2.8953436248736999</v>
          </cell>
          <cell r="H62">
            <v>2.8953436248736999</v>
          </cell>
          <cell r="I62">
            <v>3.5453522963694</v>
          </cell>
          <cell r="J62">
            <v>0</v>
          </cell>
          <cell r="K62">
            <v>1.5708988967341997</v>
          </cell>
          <cell r="L62">
            <v>2.0410248784540999</v>
          </cell>
          <cell r="M62">
            <v>2.5111508601739998</v>
          </cell>
          <cell r="N62">
            <v>2.5905170142708998</v>
          </cell>
          <cell r="O62">
            <v>3.5510707328711999</v>
          </cell>
          <cell r="P62">
            <v>0</v>
          </cell>
          <cell r="Q62">
            <v>1.5572425392435996</v>
          </cell>
          <cell r="R62">
            <v>1.6255112709054997</v>
          </cell>
          <cell r="S62">
            <v>1.8303174658912003</v>
          </cell>
          <cell r="T62">
            <v>2.1390869254061999</v>
          </cell>
          <cell r="U62">
            <v>2.8038355850537995</v>
          </cell>
          <cell r="V62">
            <v>0</v>
          </cell>
          <cell r="W62">
            <v>1.4093595934538998</v>
          </cell>
          <cell r="X62">
            <v>1.9832791144187996</v>
          </cell>
          <cell r="Y62">
            <v>2.5571986353836995</v>
          </cell>
          <cell r="Z62">
            <v>2.5571986353836995</v>
          </cell>
          <cell r="AA62">
            <v>3.1313009374239997</v>
          </cell>
          <cell r="AB62">
            <v>0</v>
          </cell>
          <cell r="AC62">
            <v>1.3608442737262998</v>
          </cell>
          <cell r="AD62">
            <v>1.7681066212996999</v>
          </cell>
          <cell r="AE62">
            <v>2.1753689688731002</v>
          </cell>
          <cell r="AF62">
            <v>2.2441338205968</v>
          </cell>
          <cell r="AG62">
            <v>3.0762446663552998</v>
          </cell>
          <cell r="AH62">
            <v>0</v>
          </cell>
          <cell r="AI62">
            <v>1.2026733645498</v>
          </cell>
          <cell r="AJ62">
            <v>1.3760542703577998</v>
          </cell>
          <cell r="AK62">
            <v>1.5494351761657996</v>
          </cell>
          <cell r="AL62">
            <v>1.8108121139878002</v>
          </cell>
          <cell r="AM62">
            <v>2.3735428219799997</v>
          </cell>
          <cell r="AN62">
            <v>0</v>
          </cell>
          <cell r="AO62">
            <v>0.45</v>
          </cell>
          <cell r="AP62">
            <v>3.5956954268509995</v>
          </cell>
          <cell r="AQ62">
            <v>3.9165676047156999</v>
          </cell>
          <cell r="AR62">
            <v>0</v>
          </cell>
          <cell r="AS62">
            <v>2.6744657510438996</v>
          </cell>
          <cell r="AT62">
            <v>2.8853951120555008</v>
          </cell>
          <cell r="AU62">
            <v>0</v>
          </cell>
          <cell r="AV62">
            <v>2.9568886241190997</v>
          </cell>
          <cell r="AW62">
            <v>2.9963693364055</v>
          </cell>
          <cell r="AX62">
            <v>0</v>
          </cell>
          <cell r="AY62">
            <v>0</v>
          </cell>
          <cell r="AZ62">
            <v>2.983992577000611</v>
          </cell>
          <cell r="BA62">
            <v>4.1991425777572147</v>
          </cell>
          <cell r="BB62">
            <v>5.4142925785138196</v>
          </cell>
          <cell r="BC62">
            <v>5.4142925785138196</v>
          </cell>
          <cell r="BD62">
            <v>6.6298087942107777</v>
          </cell>
          <cell r="BE62">
            <v>0</v>
          </cell>
          <cell r="BF62">
            <v>2.9375809368929535</v>
          </cell>
          <cell r="BG62">
            <v>3.8167165227091671</v>
          </cell>
          <cell r="BH62">
            <v>4.6958521085253793</v>
          </cell>
          <cell r="BI62">
            <v>4.8442668166865834</v>
          </cell>
          <cell r="BJ62">
            <v>6.6405022704691445</v>
          </cell>
          <cell r="BK62">
            <v>0</v>
          </cell>
          <cell r="BL62">
            <v>2.9120435483855314</v>
          </cell>
          <cell r="BM62">
            <v>3.0397060765932848</v>
          </cell>
          <cell r="BN62">
            <v>3.4226936612165448</v>
          </cell>
          <cell r="BO62">
            <v>4.0000925505095939</v>
          </cell>
          <cell r="BP62">
            <v>5.243172544050605</v>
          </cell>
          <cell r="BQ62">
            <v>0</v>
          </cell>
          <cell r="BR62">
            <v>2.6355024397587923</v>
          </cell>
          <cell r="BS62">
            <v>3.7087319439631559</v>
          </cell>
          <cell r="BT62">
            <v>4.781961448167519</v>
          </cell>
          <cell r="BU62">
            <v>4.781961448167519</v>
          </cell>
          <cell r="BV62">
            <v>5.8555327529828807</v>
          </cell>
          <cell r="BW62">
            <v>0</v>
          </cell>
          <cell r="BX62">
            <v>2.5447787918681808</v>
          </cell>
          <cell r="BY62">
            <v>3.306359381830438</v>
          </cell>
          <cell r="BZ62">
            <v>4.0679399717926978</v>
          </cell>
          <cell r="CA62">
            <v>4.1965302445160173</v>
          </cell>
          <cell r="CB62">
            <v>5.7525775260844112</v>
          </cell>
          <cell r="CC62">
            <v>0</v>
          </cell>
          <cell r="CD62">
            <v>2.2489991917081262</v>
          </cell>
          <cell r="CE62">
            <v>2.573221485569086</v>
          </cell>
          <cell r="CF62">
            <v>2.8974437794300463</v>
          </cell>
          <cell r="CG62">
            <v>3.3862186531571865</v>
          </cell>
          <cell r="CH62">
            <v>4.4385250771026001</v>
          </cell>
          <cell r="CI62">
            <v>0</v>
          </cell>
        </row>
        <row r="63">
          <cell r="E63">
            <v>1.5957179556152998</v>
          </cell>
          <cell r="F63">
            <v>2.2455307902444996</v>
          </cell>
          <cell r="G63">
            <v>2.8953436248736999</v>
          </cell>
          <cell r="H63">
            <v>2.8953436248736999</v>
          </cell>
          <cell r="I63">
            <v>3.5453522963694</v>
          </cell>
          <cell r="J63">
            <v>0</v>
          </cell>
          <cell r="K63">
            <v>1.5708988967341997</v>
          </cell>
          <cell r="L63">
            <v>2.0410248784540999</v>
          </cell>
          <cell r="M63">
            <v>2.5111508601739998</v>
          </cell>
          <cell r="N63">
            <v>2.5905170142708998</v>
          </cell>
          <cell r="O63">
            <v>3.5510707328711999</v>
          </cell>
          <cell r="P63">
            <v>0</v>
          </cell>
          <cell r="Q63">
            <v>1.5572425392435996</v>
          </cell>
          <cell r="R63">
            <v>1.6255112709054997</v>
          </cell>
          <cell r="S63">
            <v>1.8303174658912003</v>
          </cell>
          <cell r="T63">
            <v>2.1390869254061999</v>
          </cell>
          <cell r="U63">
            <v>2.8038355850537995</v>
          </cell>
          <cell r="V63">
            <v>0</v>
          </cell>
          <cell r="W63">
            <v>1.4093595934538998</v>
          </cell>
          <cell r="X63">
            <v>1.9832791144187996</v>
          </cell>
          <cell r="Y63">
            <v>2.5571986353836995</v>
          </cell>
          <cell r="Z63">
            <v>2.5571986353836995</v>
          </cell>
          <cell r="AA63">
            <v>3.1313009374239997</v>
          </cell>
          <cell r="AB63">
            <v>0</v>
          </cell>
          <cell r="AC63">
            <v>1.3608442737262998</v>
          </cell>
          <cell r="AD63">
            <v>1.7681066212996999</v>
          </cell>
          <cell r="AE63">
            <v>2.1753689688731002</v>
          </cell>
          <cell r="AF63">
            <v>2.2441338205968</v>
          </cell>
          <cell r="AG63">
            <v>3.0762446663552998</v>
          </cell>
          <cell r="AH63">
            <v>0</v>
          </cell>
          <cell r="AI63">
            <v>1.2026733645498</v>
          </cell>
          <cell r="AJ63">
            <v>1.3760542703577998</v>
          </cell>
          <cell r="AK63">
            <v>1.5494351761657996</v>
          </cell>
          <cell r="AL63">
            <v>1.8108121139878002</v>
          </cell>
          <cell r="AM63">
            <v>2.3735428219799997</v>
          </cell>
          <cell r="AN63">
            <v>0</v>
          </cell>
          <cell r="AO63">
            <v>0.45</v>
          </cell>
          <cell r="AP63">
            <v>3.5956954268509995</v>
          </cell>
          <cell r="AQ63">
            <v>3.9165676047156999</v>
          </cell>
          <cell r="AR63">
            <v>0</v>
          </cell>
          <cell r="AS63">
            <v>2.6744657510438996</v>
          </cell>
          <cell r="AT63">
            <v>2.8853951120555008</v>
          </cell>
          <cell r="AU63">
            <v>0</v>
          </cell>
          <cell r="AV63">
            <v>2.9568886241190997</v>
          </cell>
          <cell r="AW63">
            <v>2.9963693364055</v>
          </cell>
          <cell r="AX63">
            <v>0</v>
          </cell>
          <cell r="AY63">
            <v>0</v>
          </cell>
          <cell r="AZ63">
            <v>2.983992577000611</v>
          </cell>
          <cell r="BA63">
            <v>4.1991425777572147</v>
          </cell>
          <cell r="BB63">
            <v>5.4142925785138196</v>
          </cell>
          <cell r="BC63">
            <v>5.4142925785138196</v>
          </cell>
          <cell r="BD63">
            <v>6.6298087942107777</v>
          </cell>
          <cell r="BE63">
            <v>0</v>
          </cell>
          <cell r="BF63">
            <v>2.9375809368929535</v>
          </cell>
          <cell r="BG63">
            <v>3.8167165227091671</v>
          </cell>
          <cell r="BH63">
            <v>4.6958521085253793</v>
          </cell>
          <cell r="BI63">
            <v>4.8442668166865834</v>
          </cell>
          <cell r="BJ63">
            <v>6.6405022704691445</v>
          </cell>
          <cell r="BK63">
            <v>0</v>
          </cell>
          <cell r="BL63">
            <v>2.9120435483855314</v>
          </cell>
          <cell r="BM63">
            <v>3.0397060765932848</v>
          </cell>
          <cell r="BN63">
            <v>3.4226936612165448</v>
          </cell>
          <cell r="BO63">
            <v>4.0000925505095939</v>
          </cell>
          <cell r="BP63">
            <v>5.243172544050605</v>
          </cell>
          <cell r="BQ63">
            <v>0</v>
          </cell>
          <cell r="BR63">
            <v>2.6355024397587923</v>
          </cell>
          <cell r="BS63">
            <v>3.7087319439631559</v>
          </cell>
          <cell r="BT63">
            <v>4.781961448167519</v>
          </cell>
          <cell r="BU63">
            <v>4.781961448167519</v>
          </cell>
          <cell r="BV63">
            <v>5.8555327529828807</v>
          </cell>
          <cell r="BW63">
            <v>0</v>
          </cell>
          <cell r="BX63">
            <v>2.5447787918681808</v>
          </cell>
          <cell r="BY63">
            <v>3.306359381830438</v>
          </cell>
          <cell r="BZ63">
            <v>4.0679399717926978</v>
          </cell>
          <cell r="CA63">
            <v>4.1965302445160173</v>
          </cell>
          <cell r="CB63">
            <v>5.7525775260844112</v>
          </cell>
          <cell r="CC63">
            <v>0</v>
          </cell>
          <cell r="CD63">
            <v>2.2489991917081262</v>
          </cell>
          <cell r="CE63">
            <v>2.573221485569086</v>
          </cell>
          <cell r="CF63">
            <v>2.8974437794300463</v>
          </cell>
          <cell r="CG63">
            <v>3.3862186531571865</v>
          </cell>
          <cell r="CH63">
            <v>4.4385250771026001</v>
          </cell>
          <cell r="CI63">
            <v>0</v>
          </cell>
        </row>
        <row r="64">
          <cell r="E64">
            <v>1.5957179556152998</v>
          </cell>
          <cell r="F64">
            <v>2.2455307902444996</v>
          </cell>
          <cell r="G64">
            <v>2.8953436248736999</v>
          </cell>
          <cell r="H64">
            <v>2.8953436248736999</v>
          </cell>
          <cell r="I64">
            <v>3.5453522963694</v>
          </cell>
          <cell r="J64">
            <v>0</v>
          </cell>
          <cell r="K64">
            <v>1.5708988967341997</v>
          </cell>
          <cell r="L64">
            <v>2.0410248784540999</v>
          </cell>
          <cell r="M64">
            <v>2.5111508601739998</v>
          </cell>
          <cell r="N64">
            <v>2.5905170142708998</v>
          </cell>
          <cell r="O64">
            <v>3.5510707328711999</v>
          </cell>
          <cell r="P64">
            <v>0</v>
          </cell>
          <cell r="Q64">
            <v>1.5572425392435996</v>
          </cell>
          <cell r="R64">
            <v>1.6255112709054997</v>
          </cell>
          <cell r="S64">
            <v>1.8303174658912003</v>
          </cell>
          <cell r="T64">
            <v>2.1390869254061999</v>
          </cell>
          <cell r="U64">
            <v>2.8038355850537995</v>
          </cell>
          <cell r="V64">
            <v>0</v>
          </cell>
          <cell r="W64">
            <v>1.4093595934538998</v>
          </cell>
          <cell r="X64">
            <v>1.9832791144187996</v>
          </cell>
          <cell r="Y64">
            <v>2.5571986353836995</v>
          </cell>
          <cell r="Z64">
            <v>2.5571986353836995</v>
          </cell>
          <cell r="AA64">
            <v>3.1313009374239997</v>
          </cell>
          <cell r="AB64">
            <v>0</v>
          </cell>
          <cell r="AC64">
            <v>1.3608442737262998</v>
          </cell>
          <cell r="AD64">
            <v>1.7681066212996999</v>
          </cell>
          <cell r="AE64">
            <v>2.1753689688731002</v>
          </cell>
          <cell r="AF64">
            <v>2.2441338205968</v>
          </cell>
          <cell r="AG64">
            <v>3.0762446663552998</v>
          </cell>
          <cell r="AH64">
            <v>0</v>
          </cell>
          <cell r="AI64">
            <v>1.2026733645498</v>
          </cell>
          <cell r="AJ64">
            <v>1.3760542703577998</v>
          </cell>
          <cell r="AK64">
            <v>1.5494351761657996</v>
          </cell>
          <cell r="AL64">
            <v>1.8108121139878002</v>
          </cell>
          <cell r="AM64">
            <v>2.3735428219799997</v>
          </cell>
          <cell r="AN64">
            <v>0</v>
          </cell>
          <cell r="AO64">
            <v>0.45</v>
          </cell>
          <cell r="AP64">
            <v>3.5956954268509995</v>
          </cell>
          <cell r="AQ64">
            <v>3.9165676047156999</v>
          </cell>
          <cell r="AR64">
            <v>0</v>
          </cell>
          <cell r="AS64">
            <v>2.6744657510438996</v>
          </cell>
          <cell r="AT64">
            <v>2.8853951120555008</v>
          </cell>
          <cell r="AU64">
            <v>0</v>
          </cell>
          <cell r="AV64">
            <v>2.9568886241190997</v>
          </cell>
          <cell r="AW64">
            <v>2.9963693364055</v>
          </cell>
          <cell r="AX64">
            <v>0</v>
          </cell>
          <cell r="AY64">
            <v>0</v>
          </cell>
          <cell r="AZ64">
            <v>2.983992577000611</v>
          </cell>
          <cell r="BA64">
            <v>4.1991425777572147</v>
          </cell>
          <cell r="BB64">
            <v>5.4142925785138196</v>
          </cell>
          <cell r="BC64">
            <v>5.4142925785138196</v>
          </cell>
          <cell r="BD64">
            <v>6.6298087942107777</v>
          </cell>
          <cell r="BE64">
            <v>0</v>
          </cell>
          <cell r="BF64">
            <v>2.9375809368929535</v>
          </cell>
          <cell r="BG64">
            <v>3.8167165227091671</v>
          </cell>
          <cell r="BH64">
            <v>4.6958521085253793</v>
          </cell>
          <cell r="BI64">
            <v>4.8442668166865834</v>
          </cell>
          <cell r="BJ64">
            <v>6.6405022704691445</v>
          </cell>
          <cell r="BK64">
            <v>0</v>
          </cell>
          <cell r="BL64">
            <v>2.9120435483855314</v>
          </cell>
          <cell r="BM64">
            <v>3.0397060765932848</v>
          </cell>
          <cell r="BN64">
            <v>3.4226936612165448</v>
          </cell>
          <cell r="BO64">
            <v>4.0000925505095939</v>
          </cell>
          <cell r="BP64">
            <v>5.243172544050605</v>
          </cell>
          <cell r="BQ64">
            <v>0</v>
          </cell>
          <cell r="BR64">
            <v>2.6355024397587923</v>
          </cell>
          <cell r="BS64">
            <v>3.7087319439631559</v>
          </cell>
          <cell r="BT64">
            <v>4.781961448167519</v>
          </cell>
          <cell r="BU64">
            <v>4.781961448167519</v>
          </cell>
          <cell r="BV64">
            <v>5.8555327529828807</v>
          </cell>
          <cell r="BW64">
            <v>0</v>
          </cell>
          <cell r="BX64">
            <v>2.5447787918681808</v>
          </cell>
          <cell r="BY64">
            <v>3.306359381830438</v>
          </cell>
          <cell r="BZ64">
            <v>4.0679399717926978</v>
          </cell>
          <cell r="CA64">
            <v>4.1965302445160173</v>
          </cell>
          <cell r="CB64">
            <v>5.7525775260844112</v>
          </cell>
          <cell r="CC64">
            <v>0</v>
          </cell>
          <cell r="CD64">
            <v>2.2489991917081262</v>
          </cell>
          <cell r="CE64">
            <v>2.573221485569086</v>
          </cell>
          <cell r="CF64">
            <v>2.8974437794300463</v>
          </cell>
          <cell r="CG64">
            <v>3.3862186531571865</v>
          </cell>
          <cell r="CH64">
            <v>4.4385250771026001</v>
          </cell>
          <cell r="CI64">
            <v>0</v>
          </cell>
        </row>
        <row r="65">
          <cell r="E65">
            <v>1.5957179556152998</v>
          </cell>
          <cell r="F65">
            <v>2.2455307902444996</v>
          </cell>
          <cell r="G65">
            <v>2.8953436248736999</v>
          </cell>
          <cell r="H65">
            <v>2.8953436248736999</v>
          </cell>
          <cell r="I65">
            <v>3.5453522963694</v>
          </cell>
          <cell r="J65">
            <v>0</v>
          </cell>
          <cell r="K65">
            <v>1.5708988967341997</v>
          </cell>
          <cell r="L65">
            <v>2.0410248784540999</v>
          </cell>
          <cell r="M65">
            <v>2.5111508601739998</v>
          </cell>
          <cell r="N65">
            <v>2.5905170142708998</v>
          </cell>
          <cell r="O65">
            <v>3.5510707328711999</v>
          </cell>
          <cell r="P65">
            <v>0</v>
          </cell>
          <cell r="Q65">
            <v>1.5572425392435996</v>
          </cell>
          <cell r="R65">
            <v>1.6255112709054997</v>
          </cell>
          <cell r="S65">
            <v>1.8303174658912003</v>
          </cell>
          <cell r="T65">
            <v>2.1390869254061999</v>
          </cell>
          <cell r="U65">
            <v>2.8038355850537995</v>
          </cell>
          <cell r="V65">
            <v>0</v>
          </cell>
          <cell r="W65">
            <v>1.4093595934538998</v>
          </cell>
          <cell r="X65">
            <v>1.9832791144187996</v>
          </cell>
          <cell r="Y65">
            <v>2.5571986353836995</v>
          </cell>
          <cell r="Z65">
            <v>2.5571986353836995</v>
          </cell>
          <cell r="AA65">
            <v>3.1313009374239997</v>
          </cell>
          <cell r="AB65">
            <v>0</v>
          </cell>
          <cell r="AC65">
            <v>1.3608442737262998</v>
          </cell>
          <cell r="AD65">
            <v>1.7681066212996999</v>
          </cell>
          <cell r="AE65">
            <v>2.1753689688731002</v>
          </cell>
          <cell r="AF65">
            <v>2.2441338205968</v>
          </cell>
          <cell r="AG65">
            <v>3.0762446663552998</v>
          </cell>
          <cell r="AH65">
            <v>0</v>
          </cell>
          <cell r="AI65">
            <v>1.2026733645498</v>
          </cell>
          <cell r="AJ65">
            <v>1.3760542703577998</v>
          </cell>
          <cell r="AK65">
            <v>1.5494351761657996</v>
          </cell>
          <cell r="AL65">
            <v>1.8108121139878002</v>
          </cell>
          <cell r="AM65">
            <v>2.3735428219799997</v>
          </cell>
          <cell r="AN65">
            <v>0</v>
          </cell>
          <cell r="AO65">
            <v>0.45</v>
          </cell>
          <cell r="AP65">
            <v>3.5956954268509995</v>
          </cell>
          <cell r="AQ65">
            <v>3.9165676047156999</v>
          </cell>
          <cell r="AR65">
            <v>0</v>
          </cell>
          <cell r="AS65">
            <v>2.6744657510438996</v>
          </cell>
          <cell r="AT65">
            <v>2.8853951120555008</v>
          </cell>
          <cell r="AU65">
            <v>0</v>
          </cell>
          <cell r="AV65">
            <v>2.9568886241190997</v>
          </cell>
          <cell r="AW65">
            <v>2.9963693364055</v>
          </cell>
          <cell r="AX65">
            <v>0</v>
          </cell>
          <cell r="AY65">
            <v>0</v>
          </cell>
          <cell r="AZ65">
            <v>2.983992577000611</v>
          </cell>
          <cell r="BA65">
            <v>4.1991425777572147</v>
          </cell>
          <cell r="BB65">
            <v>5.4142925785138196</v>
          </cell>
          <cell r="BC65">
            <v>5.4142925785138196</v>
          </cell>
          <cell r="BD65">
            <v>6.6298087942107777</v>
          </cell>
          <cell r="BE65">
            <v>0</v>
          </cell>
          <cell r="BF65">
            <v>2.9375809368929535</v>
          </cell>
          <cell r="BG65">
            <v>3.8167165227091671</v>
          </cell>
          <cell r="BH65">
            <v>4.6958521085253793</v>
          </cell>
          <cell r="BI65">
            <v>4.8442668166865834</v>
          </cell>
          <cell r="BJ65">
            <v>6.6405022704691445</v>
          </cell>
          <cell r="BK65">
            <v>0</v>
          </cell>
          <cell r="BL65">
            <v>2.9120435483855314</v>
          </cell>
          <cell r="BM65">
            <v>3.0397060765932848</v>
          </cell>
          <cell r="BN65">
            <v>3.4226936612165448</v>
          </cell>
          <cell r="BO65">
            <v>4.0000925505095939</v>
          </cell>
          <cell r="BP65">
            <v>5.243172544050605</v>
          </cell>
          <cell r="BQ65">
            <v>0</v>
          </cell>
          <cell r="BR65">
            <v>2.6355024397587923</v>
          </cell>
          <cell r="BS65">
            <v>3.7087319439631559</v>
          </cell>
          <cell r="BT65">
            <v>4.781961448167519</v>
          </cell>
          <cell r="BU65">
            <v>4.781961448167519</v>
          </cell>
          <cell r="BV65">
            <v>5.8555327529828807</v>
          </cell>
          <cell r="BW65">
            <v>0</v>
          </cell>
          <cell r="BX65">
            <v>2.5447787918681808</v>
          </cell>
          <cell r="BY65">
            <v>3.306359381830438</v>
          </cell>
          <cell r="BZ65">
            <v>4.0679399717926978</v>
          </cell>
          <cell r="CA65">
            <v>4.1965302445160173</v>
          </cell>
          <cell r="CB65">
            <v>5.7525775260844112</v>
          </cell>
          <cell r="CC65">
            <v>0</v>
          </cell>
          <cell r="CD65">
            <v>2.2489991917081262</v>
          </cell>
          <cell r="CE65">
            <v>2.573221485569086</v>
          </cell>
          <cell r="CF65">
            <v>2.8974437794300463</v>
          </cell>
          <cell r="CG65">
            <v>3.3862186531571865</v>
          </cell>
          <cell r="CH65">
            <v>4.4385250771026001</v>
          </cell>
          <cell r="CI65">
            <v>0</v>
          </cell>
        </row>
        <row r="66">
          <cell r="E66">
            <v>1.5957179556152998</v>
          </cell>
          <cell r="F66">
            <v>2.2455307902444996</v>
          </cell>
          <cell r="G66">
            <v>2.8953436248736999</v>
          </cell>
          <cell r="H66">
            <v>2.8953436248736999</v>
          </cell>
          <cell r="I66">
            <v>3.5453522963694</v>
          </cell>
          <cell r="J66">
            <v>0</v>
          </cell>
          <cell r="K66">
            <v>1.5708988967341997</v>
          </cell>
          <cell r="L66">
            <v>2.0410248784540999</v>
          </cell>
          <cell r="M66">
            <v>2.5111508601739998</v>
          </cell>
          <cell r="N66">
            <v>2.5905170142708998</v>
          </cell>
          <cell r="O66">
            <v>3.5510707328711999</v>
          </cell>
          <cell r="P66">
            <v>0</v>
          </cell>
          <cell r="Q66">
            <v>1.5572425392435996</v>
          </cell>
          <cell r="R66">
            <v>1.6255112709054997</v>
          </cell>
          <cell r="S66">
            <v>1.8303174658912003</v>
          </cell>
          <cell r="T66">
            <v>2.1390869254061999</v>
          </cell>
          <cell r="U66">
            <v>2.8038355850537995</v>
          </cell>
          <cell r="V66">
            <v>0</v>
          </cell>
          <cell r="W66">
            <v>1.4093595934538998</v>
          </cell>
          <cell r="X66">
            <v>1.9832791144187996</v>
          </cell>
          <cell r="Y66">
            <v>2.5571986353836995</v>
          </cell>
          <cell r="Z66">
            <v>2.5571986353836995</v>
          </cell>
          <cell r="AA66">
            <v>3.1313009374239997</v>
          </cell>
          <cell r="AB66">
            <v>0</v>
          </cell>
          <cell r="AC66">
            <v>1.3608442737262998</v>
          </cell>
          <cell r="AD66">
            <v>1.7681066212996999</v>
          </cell>
          <cell r="AE66">
            <v>2.1753689688731002</v>
          </cell>
          <cell r="AF66">
            <v>2.2441338205968</v>
          </cell>
          <cell r="AG66">
            <v>3.0762446663552998</v>
          </cell>
          <cell r="AH66">
            <v>0</v>
          </cell>
          <cell r="AI66">
            <v>1.2026733645498</v>
          </cell>
          <cell r="AJ66">
            <v>1.3760542703577998</v>
          </cell>
          <cell r="AK66">
            <v>1.5494351761657996</v>
          </cell>
          <cell r="AL66">
            <v>1.8108121139878002</v>
          </cell>
          <cell r="AM66">
            <v>2.3735428219799997</v>
          </cell>
          <cell r="AN66">
            <v>0</v>
          </cell>
          <cell r="AO66">
            <v>0.45</v>
          </cell>
          <cell r="AP66">
            <v>3.5956954268509995</v>
          </cell>
          <cell r="AQ66">
            <v>3.9165676047156999</v>
          </cell>
          <cell r="AR66">
            <v>0</v>
          </cell>
          <cell r="AS66">
            <v>2.6744657510438996</v>
          </cell>
          <cell r="AT66">
            <v>2.8853951120555008</v>
          </cell>
          <cell r="AU66">
            <v>0</v>
          </cell>
          <cell r="AV66">
            <v>2.9568886241190997</v>
          </cell>
          <cell r="AW66">
            <v>2.9963693364055</v>
          </cell>
          <cell r="AX66">
            <v>0</v>
          </cell>
          <cell r="AY66">
            <v>0</v>
          </cell>
          <cell r="AZ66">
            <v>2.983992577000611</v>
          </cell>
          <cell r="BA66">
            <v>4.1991425777572147</v>
          </cell>
          <cell r="BB66">
            <v>5.4142925785138196</v>
          </cell>
          <cell r="BC66">
            <v>5.4142925785138196</v>
          </cell>
          <cell r="BD66">
            <v>6.6298087942107777</v>
          </cell>
          <cell r="BE66">
            <v>0</v>
          </cell>
          <cell r="BF66">
            <v>2.9375809368929535</v>
          </cell>
          <cell r="BG66">
            <v>3.8167165227091671</v>
          </cell>
          <cell r="BH66">
            <v>4.6958521085253793</v>
          </cell>
          <cell r="BI66">
            <v>4.8442668166865834</v>
          </cell>
          <cell r="BJ66">
            <v>6.6405022704691445</v>
          </cell>
          <cell r="BK66">
            <v>0</v>
          </cell>
          <cell r="BL66">
            <v>2.9120435483855314</v>
          </cell>
          <cell r="BM66">
            <v>3.0397060765932848</v>
          </cell>
          <cell r="BN66">
            <v>3.4226936612165448</v>
          </cell>
          <cell r="BO66">
            <v>4.0000925505095939</v>
          </cell>
          <cell r="BP66">
            <v>5.243172544050605</v>
          </cell>
          <cell r="BQ66">
            <v>0</v>
          </cell>
          <cell r="BR66">
            <v>2.6355024397587923</v>
          </cell>
          <cell r="BS66">
            <v>3.7087319439631559</v>
          </cell>
          <cell r="BT66">
            <v>4.781961448167519</v>
          </cell>
          <cell r="BU66">
            <v>4.781961448167519</v>
          </cell>
          <cell r="BV66">
            <v>5.8555327529828807</v>
          </cell>
          <cell r="BW66">
            <v>0</v>
          </cell>
          <cell r="BX66">
            <v>2.5447787918681808</v>
          </cell>
          <cell r="BY66">
            <v>3.306359381830438</v>
          </cell>
          <cell r="BZ66">
            <v>4.0679399717926978</v>
          </cell>
          <cell r="CA66">
            <v>4.1965302445160173</v>
          </cell>
          <cell r="CB66">
            <v>5.7525775260844112</v>
          </cell>
          <cell r="CC66">
            <v>0</v>
          </cell>
          <cell r="CD66">
            <v>2.2489991917081262</v>
          </cell>
          <cell r="CE66">
            <v>2.573221485569086</v>
          </cell>
          <cell r="CF66">
            <v>2.8974437794300463</v>
          </cell>
          <cell r="CG66">
            <v>3.3862186531571865</v>
          </cell>
          <cell r="CH66">
            <v>4.4385250771026001</v>
          </cell>
          <cell r="CI66">
            <v>0</v>
          </cell>
        </row>
        <row r="67">
          <cell r="E67">
            <v>1.5957179556152998</v>
          </cell>
          <cell r="F67">
            <v>2.2455307902444996</v>
          </cell>
          <cell r="G67">
            <v>2.8953436248736999</v>
          </cell>
          <cell r="H67">
            <v>2.8953436248736999</v>
          </cell>
          <cell r="I67">
            <v>3.5453522963694</v>
          </cell>
          <cell r="J67">
            <v>0</v>
          </cell>
          <cell r="K67">
            <v>1.5708988967341997</v>
          </cell>
          <cell r="L67">
            <v>2.0410248784540999</v>
          </cell>
          <cell r="M67">
            <v>2.5111508601739998</v>
          </cell>
          <cell r="N67">
            <v>2.5905170142708998</v>
          </cell>
          <cell r="O67">
            <v>3.5510707328711999</v>
          </cell>
          <cell r="P67">
            <v>0</v>
          </cell>
          <cell r="Q67">
            <v>1.5572425392435996</v>
          </cell>
          <cell r="R67">
            <v>1.6255112709054997</v>
          </cell>
          <cell r="S67">
            <v>1.8303174658912003</v>
          </cell>
          <cell r="T67">
            <v>2.1390869254061999</v>
          </cell>
          <cell r="U67">
            <v>2.8038355850537995</v>
          </cell>
          <cell r="V67">
            <v>0</v>
          </cell>
          <cell r="W67">
            <v>1.4093595934538998</v>
          </cell>
          <cell r="X67">
            <v>1.9832791144187996</v>
          </cell>
          <cell r="Y67">
            <v>2.5571986353836995</v>
          </cell>
          <cell r="Z67">
            <v>2.5571986353836995</v>
          </cell>
          <cell r="AA67">
            <v>3.1313009374239997</v>
          </cell>
          <cell r="AB67">
            <v>0</v>
          </cell>
          <cell r="AC67">
            <v>1.3608442737262998</v>
          </cell>
          <cell r="AD67">
            <v>1.7681066212996999</v>
          </cell>
          <cell r="AE67">
            <v>2.1753689688731002</v>
          </cell>
          <cell r="AF67">
            <v>2.2441338205968</v>
          </cell>
          <cell r="AG67">
            <v>3.0762446663552998</v>
          </cell>
          <cell r="AH67">
            <v>0</v>
          </cell>
          <cell r="AI67">
            <v>1.2026733645498</v>
          </cell>
          <cell r="AJ67">
            <v>1.3760542703577998</v>
          </cell>
          <cell r="AK67">
            <v>1.5494351761657996</v>
          </cell>
          <cell r="AL67">
            <v>1.8108121139878002</v>
          </cell>
          <cell r="AM67">
            <v>2.3735428219799997</v>
          </cell>
          <cell r="AN67">
            <v>0</v>
          </cell>
          <cell r="AO67">
            <v>0.45</v>
          </cell>
          <cell r="AP67">
            <v>3.5956954268509995</v>
          </cell>
          <cell r="AQ67">
            <v>3.9165676047156999</v>
          </cell>
          <cell r="AR67">
            <v>0</v>
          </cell>
          <cell r="AS67">
            <v>2.6744657510438996</v>
          </cell>
          <cell r="AT67">
            <v>2.8853951120555008</v>
          </cell>
          <cell r="AU67">
            <v>0</v>
          </cell>
          <cell r="AV67">
            <v>2.9568886241190997</v>
          </cell>
          <cell r="AW67">
            <v>2.9963693364055</v>
          </cell>
          <cell r="AX67">
            <v>0</v>
          </cell>
          <cell r="AY67">
            <v>0</v>
          </cell>
          <cell r="AZ67">
            <v>2.983992577000611</v>
          </cell>
          <cell r="BA67">
            <v>4.1991425777572147</v>
          </cell>
          <cell r="BB67">
            <v>5.4142925785138196</v>
          </cell>
          <cell r="BC67">
            <v>5.4142925785138196</v>
          </cell>
          <cell r="BD67">
            <v>6.6298087942107777</v>
          </cell>
          <cell r="BE67">
            <v>0</v>
          </cell>
          <cell r="BF67">
            <v>2.9375809368929535</v>
          </cell>
          <cell r="BG67">
            <v>3.8167165227091671</v>
          </cell>
          <cell r="BH67">
            <v>4.6958521085253793</v>
          </cell>
          <cell r="BI67">
            <v>4.8442668166865834</v>
          </cell>
          <cell r="BJ67">
            <v>6.6405022704691445</v>
          </cell>
          <cell r="BK67">
            <v>0</v>
          </cell>
          <cell r="BL67">
            <v>2.9120435483855314</v>
          </cell>
          <cell r="BM67">
            <v>3.0397060765932848</v>
          </cell>
          <cell r="BN67">
            <v>3.4226936612165448</v>
          </cell>
          <cell r="BO67">
            <v>4.0000925505095939</v>
          </cell>
          <cell r="BP67">
            <v>5.243172544050605</v>
          </cell>
          <cell r="BQ67">
            <v>0</v>
          </cell>
          <cell r="BR67">
            <v>2.6355024397587923</v>
          </cell>
          <cell r="BS67">
            <v>3.7087319439631559</v>
          </cell>
          <cell r="BT67">
            <v>4.781961448167519</v>
          </cell>
          <cell r="BU67">
            <v>4.781961448167519</v>
          </cell>
          <cell r="BV67">
            <v>5.8555327529828807</v>
          </cell>
          <cell r="BW67">
            <v>0</v>
          </cell>
          <cell r="BX67">
            <v>2.5447787918681808</v>
          </cell>
          <cell r="BY67">
            <v>3.306359381830438</v>
          </cell>
          <cell r="BZ67">
            <v>4.0679399717926978</v>
          </cell>
          <cell r="CA67">
            <v>4.1965302445160173</v>
          </cell>
          <cell r="CB67">
            <v>5.7525775260844112</v>
          </cell>
          <cell r="CC67">
            <v>0</v>
          </cell>
          <cell r="CD67">
            <v>2.2489991917081262</v>
          </cell>
          <cell r="CE67">
            <v>2.573221485569086</v>
          </cell>
          <cell r="CF67">
            <v>2.8974437794300463</v>
          </cell>
          <cell r="CG67">
            <v>3.3862186531571865</v>
          </cell>
          <cell r="CH67">
            <v>4.4385250771026001</v>
          </cell>
          <cell r="CI67">
            <v>0</v>
          </cell>
        </row>
        <row r="68">
          <cell r="E68">
            <v>1.5957179556152998</v>
          </cell>
          <cell r="F68">
            <v>2.2455307902444996</v>
          </cell>
          <cell r="G68">
            <v>2.8953436248736999</v>
          </cell>
          <cell r="H68">
            <v>2.8953436248736999</v>
          </cell>
          <cell r="I68">
            <v>3.5453522963694</v>
          </cell>
          <cell r="J68">
            <v>0</v>
          </cell>
          <cell r="K68">
            <v>1.5708988967341997</v>
          </cell>
          <cell r="L68">
            <v>2.0410248784540999</v>
          </cell>
          <cell r="M68">
            <v>2.5111508601739998</v>
          </cell>
          <cell r="N68">
            <v>2.5905170142708998</v>
          </cell>
          <cell r="O68">
            <v>3.5510707328711999</v>
          </cell>
          <cell r="P68">
            <v>0</v>
          </cell>
          <cell r="Q68">
            <v>1.5572425392435996</v>
          </cell>
          <cell r="R68">
            <v>1.6255112709054997</v>
          </cell>
          <cell r="S68">
            <v>1.8303174658912003</v>
          </cell>
          <cell r="T68">
            <v>2.1390869254061999</v>
          </cell>
          <cell r="U68">
            <v>2.8038355850537995</v>
          </cell>
          <cell r="V68">
            <v>0</v>
          </cell>
          <cell r="W68">
            <v>1.4093595934538998</v>
          </cell>
          <cell r="X68">
            <v>1.9832791144187996</v>
          </cell>
          <cell r="Y68">
            <v>2.5571986353836995</v>
          </cell>
          <cell r="Z68">
            <v>2.5571986353836995</v>
          </cell>
          <cell r="AA68">
            <v>3.1313009374239997</v>
          </cell>
          <cell r="AB68">
            <v>0</v>
          </cell>
          <cell r="AC68">
            <v>1.3608442737262998</v>
          </cell>
          <cell r="AD68">
            <v>1.7681066212996999</v>
          </cell>
          <cell r="AE68">
            <v>2.1753689688731002</v>
          </cell>
          <cell r="AF68">
            <v>2.2441338205968</v>
          </cell>
          <cell r="AG68">
            <v>3.0762446663552998</v>
          </cell>
          <cell r="AH68">
            <v>0</v>
          </cell>
          <cell r="AI68">
            <v>1.2026733645498</v>
          </cell>
          <cell r="AJ68">
            <v>1.3760542703577998</v>
          </cell>
          <cell r="AK68">
            <v>1.5494351761657996</v>
          </cell>
          <cell r="AL68">
            <v>1.8108121139878002</v>
          </cell>
          <cell r="AM68">
            <v>2.3735428219799997</v>
          </cell>
          <cell r="AN68">
            <v>0</v>
          </cell>
          <cell r="AO68">
            <v>0.45</v>
          </cell>
          <cell r="AP68">
            <v>3.5956954268509995</v>
          </cell>
          <cell r="AQ68">
            <v>3.9165676047156999</v>
          </cell>
          <cell r="AR68">
            <v>0</v>
          </cell>
          <cell r="AS68">
            <v>2.6744657510438996</v>
          </cell>
          <cell r="AT68">
            <v>2.8853951120555008</v>
          </cell>
          <cell r="AU68">
            <v>0</v>
          </cell>
          <cell r="AV68">
            <v>2.9568886241190997</v>
          </cell>
          <cell r="AW68">
            <v>2.9963693364055</v>
          </cell>
          <cell r="AX68">
            <v>0</v>
          </cell>
          <cell r="AY68">
            <v>0</v>
          </cell>
          <cell r="AZ68">
            <v>2.983992577000611</v>
          </cell>
          <cell r="BA68">
            <v>4.1991425777572147</v>
          </cell>
          <cell r="BB68">
            <v>5.4142925785138196</v>
          </cell>
          <cell r="BC68">
            <v>5.4142925785138196</v>
          </cell>
          <cell r="BD68">
            <v>6.6298087942107777</v>
          </cell>
          <cell r="BE68">
            <v>0</v>
          </cell>
          <cell r="BF68">
            <v>2.9375809368929535</v>
          </cell>
          <cell r="BG68">
            <v>3.8167165227091671</v>
          </cell>
          <cell r="BH68">
            <v>4.6958521085253793</v>
          </cell>
          <cell r="BI68">
            <v>4.8442668166865834</v>
          </cell>
          <cell r="BJ68">
            <v>6.6405022704691445</v>
          </cell>
          <cell r="BK68">
            <v>0</v>
          </cell>
          <cell r="BL68">
            <v>2.9120435483855314</v>
          </cell>
          <cell r="BM68">
            <v>3.0397060765932848</v>
          </cell>
          <cell r="BN68">
            <v>3.4226936612165448</v>
          </cell>
          <cell r="BO68">
            <v>4.0000925505095939</v>
          </cell>
          <cell r="BP68">
            <v>5.243172544050605</v>
          </cell>
          <cell r="BQ68">
            <v>0</v>
          </cell>
          <cell r="BR68">
            <v>2.6355024397587923</v>
          </cell>
          <cell r="BS68">
            <v>3.7087319439631559</v>
          </cell>
          <cell r="BT68">
            <v>4.781961448167519</v>
          </cell>
          <cell r="BU68">
            <v>4.781961448167519</v>
          </cell>
          <cell r="BV68">
            <v>5.8555327529828807</v>
          </cell>
          <cell r="BW68">
            <v>0</v>
          </cell>
          <cell r="BX68">
            <v>2.5447787918681808</v>
          </cell>
          <cell r="BY68">
            <v>3.306359381830438</v>
          </cell>
          <cell r="BZ68">
            <v>4.0679399717926978</v>
          </cell>
          <cell r="CA68">
            <v>4.1965302445160173</v>
          </cell>
          <cell r="CB68">
            <v>5.7525775260844112</v>
          </cell>
          <cell r="CC68">
            <v>0</v>
          </cell>
          <cell r="CD68">
            <v>2.2489991917081262</v>
          </cell>
          <cell r="CE68">
            <v>2.573221485569086</v>
          </cell>
          <cell r="CF68">
            <v>2.8974437794300463</v>
          </cell>
          <cell r="CG68">
            <v>3.3862186531571865</v>
          </cell>
          <cell r="CH68">
            <v>4.4385250771026001</v>
          </cell>
          <cell r="CI68">
            <v>0</v>
          </cell>
        </row>
        <row r="69">
          <cell r="E69">
            <v>1.5957179556152998</v>
          </cell>
          <cell r="F69">
            <v>2.2455307902444996</v>
          </cell>
          <cell r="G69">
            <v>2.8953436248736999</v>
          </cell>
          <cell r="H69">
            <v>2.8953436248736999</v>
          </cell>
          <cell r="I69">
            <v>3.5453522963694</v>
          </cell>
          <cell r="J69">
            <v>0</v>
          </cell>
          <cell r="K69">
            <v>1.5708988967341997</v>
          </cell>
          <cell r="L69">
            <v>2.0410248784540999</v>
          </cell>
          <cell r="M69">
            <v>2.5111508601739998</v>
          </cell>
          <cell r="N69">
            <v>2.5905170142708998</v>
          </cell>
          <cell r="O69">
            <v>3.5510707328711999</v>
          </cell>
          <cell r="P69">
            <v>0</v>
          </cell>
          <cell r="Q69">
            <v>1.5572425392435996</v>
          </cell>
          <cell r="R69">
            <v>1.6255112709054997</v>
          </cell>
          <cell r="S69">
            <v>1.8303174658912003</v>
          </cell>
          <cell r="T69">
            <v>2.1390869254061999</v>
          </cell>
          <cell r="U69">
            <v>2.8038355850537995</v>
          </cell>
          <cell r="V69">
            <v>0</v>
          </cell>
          <cell r="W69">
            <v>1.4093595934538998</v>
          </cell>
          <cell r="X69">
            <v>1.9832791144187996</v>
          </cell>
          <cell r="Y69">
            <v>2.5571986353836995</v>
          </cell>
          <cell r="Z69">
            <v>2.5571986353836995</v>
          </cell>
          <cell r="AA69">
            <v>3.1313009374239997</v>
          </cell>
          <cell r="AB69">
            <v>0</v>
          </cell>
          <cell r="AC69">
            <v>1.3608442737262998</v>
          </cell>
          <cell r="AD69">
            <v>1.7681066212996999</v>
          </cell>
          <cell r="AE69">
            <v>2.1753689688731002</v>
          </cell>
          <cell r="AF69">
            <v>2.2441338205968</v>
          </cell>
          <cell r="AG69">
            <v>3.0762446663552998</v>
          </cell>
          <cell r="AH69">
            <v>0</v>
          </cell>
          <cell r="AI69">
            <v>1.2026733645498</v>
          </cell>
          <cell r="AJ69">
            <v>1.3760542703577998</v>
          </cell>
          <cell r="AK69">
            <v>1.5494351761657996</v>
          </cell>
          <cell r="AL69">
            <v>1.8108121139878002</v>
          </cell>
          <cell r="AM69">
            <v>2.3735428219799997</v>
          </cell>
          <cell r="AN69">
            <v>0</v>
          </cell>
          <cell r="AO69">
            <v>0.45</v>
          </cell>
          <cell r="AP69">
            <v>3.5956954268509995</v>
          </cell>
          <cell r="AQ69">
            <v>3.9165676047156999</v>
          </cell>
          <cell r="AR69">
            <v>0</v>
          </cell>
          <cell r="AS69">
            <v>2.6744657510438996</v>
          </cell>
          <cell r="AT69">
            <v>2.8853951120555008</v>
          </cell>
          <cell r="AU69">
            <v>0</v>
          </cell>
          <cell r="AV69">
            <v>2.9568886241190997</v>
          </cell>
          <cell r="AW69">
            <v>2.9963693364055</v>
          </cell>
          <cell r="AX69">
            <v>0</v>
          </cell>
          <cell r="AY69">
            <v>0</v>
          </cell>
          <cell r="AZ69">
            <v>2.983992577000611</v>
          </cell>
          <cell r="BA69">
            <v>4.1991425777572147</v>
          </cell>
          <cell r="BB69">
            <v>5.4142925785138196</v>
          </cell>
          <cell r="BC69">
            <v>5.4142925785138196</v>
          </cell>
          <cell r="BD69">
            <v>6.6298087942107777</v>
          </cell>
          <cell r="BE69">
            <v>0</v>
          </cell>
          <cell r="BF69">
            <v>2.9375809368929535</v>
          </cell>
          <cell r="BG69">
            <v>3.8167165227091671</v>
          </cell>
          <cell r="BH69">
            <v>4.6958521085253793</v>
          </cell>
          <cell r="BI69">
            <v>4.8442668166865834</v>
          </cell>
          <cell r="BJ69">
            <v>6.6405022704691445</v>
          </cell>
          <cell r="BK69">
            <v>0</v>
          </cell>
          <cell r="BL69">
            <v>2.9120435483855314</v>
          </cell>
          <cell r="BM69">
            <v>3.0397060765932848</v>
          </cell>
          <cell r="BN69">
            <v>3.4226936612165448</v>
          </cell>
          <cell r="BO69">
            <v>4.0000925505095939</v>
          </cell>
          <cell r="BP69">
            <v>5.243172544050605</v>
          </cell>
          <cell r="BQ69">
            <v>0</v>
          </cell>
          <cell r="BR69">
            <v>2.6355024397587923</v>
          </cell>
          <cell r="BS69">
            <v>3.7087319439631559</v>
          </cell>
          <cell r="BT69">
            <v>4.781961448167519</v>
          </cell>
          <cell r="BU69">
            <v>4.781961448167519</v>
          </cell>
          <cell r="BV69">
            <v>5.8555327529828807</v>
          </cell>
          <cell r="BW69">
            <v>0</v>
          </cell>
          <cell r="BX69">
            <v>2.5447787918681808</v>
          </cell>
          <cell r="BY69">
            <v>3.306359381830438</v>
          </cell>
          <cell r="BZ69">
            <v>4.0679399717926978</v>
          </cell>
          <cell r="CA69">
            <v>4.1965302445160173</v>
          </cell>
          <cell r="CB69">
            <v>5.7525775260844112</v>
          </cell>
          <cell r="CC69">
            <v>0</v>
          </cell>
          <cell r="CD69">
            <v>2.2489991917081262</v>
          </cell>
          <cell r="CE69">
            <v>2.573221485569086</v>
          </cell>
          <cell r="CF69">
            <v>2.8974437794300463</v>
          </cell>
          <cell r="CG69">
            <v>3.3862186531571865</v>
          </cell>
          <cell r="CH69">
            <v>4.4385250771026001</v>
          </cell>
          <cell r="CI69">
            <v>0</v>
          </cell>
        </row>
        <row r="70">
          <cell r="E70">
            <v>1.5957179556152998</v>
          </cell>
          <cell r="F70">
            <v>2.2455307902444996</v>
          </cell>
          <cell r="G70">
            <v>2.8953436248736999</v>
          </cell>
          <cell r="H70">
            <v>2.8953436248736999</v>
          </cell>
          <cell r="I70">
            <v>3.5453522963694</v>
          </cell>
          <cell r="J70">
            <v>0</v>
          </cell>
          <cell r="K70">
            <v>1.5708988967341997</v>
          </cell>
          <cell r="L70">
            <v>2.0410248784540999</v>
          </cell>
          <cell r="M70">
            <v>2.5111508601739998</v>
          </cell>
          <cell r="N70">
            <v>2.5905170142708998</v>
          </cell>
          <cell r="O70">
            <v>3.5510707328711999</v>
          </cell>
          <cell r="P70">
            <v>0</v>
          </cell>
          <cell r="Q70">
            <v>1.5572425392435996</v>
          </cell>
          <cell r="R70">
            <v>1.6255112709054997</v>
          </cell>
          <cell r="S70">
            <v>1.8303174658912003</v>
          </cell>
          <cell r="T70">
            <v>2.1390869254061999</v>
          </cell>
          <cell r="U70">
            <v>2.8038355850537995</v>
          </cell>
          <cell r="V70">
            <v>0</v>
          </cell>
          <cell r="W70">
            <v>1.4093595934538998</v>
          </cell>
          <cell r="X70">
            <v>1.9832791144187996</v>
          </cell>
          <cell r="Y70">
            <v>2.5571986353836995</v>
          </cell>
          <cell r="Z70">
            <v>2.5571986353836995</v>
          </cell>
          <cell r="AA70">
            <v>3.1313009374239997</v>
          </cell>
          <cell r="AB70">
            <v>0</v>
          </cell>
          <cell r="AC70">
            <v>1.3608442737262998</v>
          </cell>
          <cell r="AD70">
            <v>1.7681066212996999</v>
          </cell>
          <cell r="AE70">
            <v>2.1753689688731002</v>
          </cell>
          <cell r="AF70">
            <v>2.2441338205968</v>
          </cell>
          <cell r="AG70">
            <v>3.0762446663552998</v>
          </cell>
          <cell r="AH70">
            <v>0</v>
          </cell>
          <cell r="AI70">
            <v>1.2026733645498</v>
          </cell>
          <cell r="AJ70">
            <v>1.3760542703577998</v>
          </cell>
          <cell r="AK70">
            <v>1.5494351761657996</v>
          </cell>
          <cell r="AL70">
            <v>1.8108121139878002</v>
          </cell>
          <cell r="AM70">
            <v>2.3735428219799997</v>
          </cell>
          <cell r="AN70">
            <v>0</v>
          </cell>
          <cell r="AO70">
            <v>0.45</v>
          </cell>
          <cell r="AP70">
            <v>3.5956954268509995</v>
          </cell>
          <cell r="AQ70">
            <v>3.9165676047156999</v>
          </cell>
          <cell r="AR70">
            <v>0</v>
          </cell>
          <cell r="AS70">
            <v>2.6744657510438996</v>
          </cell>
          <cell r="AT70">
            <v>2.8853951120555008</v>
          </cell>
          <cell r="AU70">
            <v>0</v>
          </cell>
          <cell r="AV70">
            <v>2.9568886241190997</v>
          </cell>
          <cell r="AW70">
            <v>2.9963693364055</v>
          </cell>
          <cell r="AX70">
            <v>0</v>
          </cell>
          <cell r="AY70">
            <v>0</v>
          </cell>
          <cell r="AZ70">
            <v>2.983992577000611</v>
          </cell>
          <cell r="BA70">
            <v>4.1991425777572147</v>
          </cell>
          <cell r="BB70">
            <v>5.4142925785138196</v>
          </cell>
          <cell r="BC70">
            <v>5.4142925785138196</v>
          </cell>
          <cell r="BD70">
            <v>6.6298087942107777</v>
          </cell>
          <cell r="BE70">
            <v>0</v>
          </cell>
          <cell r="BF70">
            <v>2.9375809368929535</v>
          </cell>
          <cell r="BG70">
            <v>3.8167165227091671</v>
          </cell>
          <cell r="BH70">
            <v>4.6958521085253793</v>
          </cell>
          <cell r="BI70">
            <v>4.8442668166865834</v>
          </cell>
          <cell r="BJ70">
            <v>6.6405022704691445</v>
          </cell>
          <cell r="BK70">
            <v>0</v>
          </cell>
          <cell r="BL70">
            <v>2.9120435483855314</v>
          </cell>
          <cell r="BM70">
            <v>3.0397060765932848</v>
          </cell>
          <cell r="BN70">
            <v>3.4226936612165448</v>
          </cell>
          <cell r="BO70">
            <v>4.0000925505095939</v>
          </cell>
          <cell r="BP70">
            <v>5.243172544050605</v>
          </cell>
          <cell r="BQ70">
            <v>0</v>
          </cell>
          <cell r="BR70">
            <v>2.6355024397587923</v>
          </cell>
          <cell r="BS70">
            <v>3.7087319439631559</v>
          </cell>
          <cell r="BT70">
            <v>4.781961448167519</v>
          </cell>
          <cell r="BU70">
            <v>4.781961448167519</v>
          </cell>
          <cell r="BV70">
            <v>5.8555327529828807</v>
          </cell>
          <cell r="BW70">
            <v>0</v>
          </cell>
          <cell r="BX70">
            <v>2.5447787918681808</v>
          </cell>
          <cell r="BY70">
            <v>3.306359381830438</v>
          </cell>
          <cell r="BZ70">
            <v>4.0679399717926978</v>
          </cell>
          <cell r="CA70">
            <v>4.1965302445160173</v>
          </cell>
          <cell r="CB70">
            <v>5.7525775260844112</v>
          </cell>
          <cell r="CC70">
            <v>0</v>
          </cell>
          <cell r="CD70">
            <v>2.2489991917081262</v>
          </cell>
          <cell r="CE70">
            <v>2.573221485569086</v>
          </cell>
          <cell r="CF70">
            <v>2.8974437794300463</v>
          </cell>
          <cell r="CG70">
            <v>3.3862186531571865</v>
          </cell>
          <cell r="CH70">
            <v>4.4385250771026001</v>
          </cell>
          <cell r="CI70">
            <v>0</v>
          </cell>
        </row>
        <row r="71">
          <cell r="E71">
            <v>1.5957179556152998</v>
          </cell>
          <cell r="F71">
            <v>2.2455307902444996</v>
          </cell>
          <cell r="G71">
            <v>2.8953436248736999</v>
          </cell>
          <cell r="H71">
            <v>2.8953436248736999</v>
          </cell>
          <cell r="I71">
            <v>3.5453522963694</v>
          </cell>
          <cell r="J71">
            <v>0</v>
          </cell>
          <cell r="K71">
            <v>1.5708988967341997</v>
          </cell>
          <cell r="L71">
            <v>2.0410248784540999</v>
          </cell>
          <cell r="M71">
            <v>2.5111508601739998</v>
          </cell>
          <cell r="N71">
            <v>2.5905170142708998</v>
          </cell>
          <cell r="O71">
            <v>3.5510707328711999</v>
          </cell>
          <cell r="P71">
            <v>0</v>
          </cell>
          <cell r="Q71">
            <v>1.5572425392435996</v>
          </cell>
          <cell r="R71">
            <v>1.6255112709054997</v>
          </cell>
          <cell r="S71">
            <v>1.8303174658912003</v>
          </cell>
          <cell r="T71">
            <v>2.1390869254061999</v>
          </cell>
          <cell r="U71">
            <v>2.8038355850537995</v>
          </cell>
          <cell r="V71">
            <v>0</v>
          </cell>
          <cell r="W71">
            <v>1.4093595934538998</v>
          </cell>
          <cell r="X71">
            <v>1.9832791144187996</v>
          </cell>
          <cell r="Y71">
            <v>2.5571986353836995</v>
          </cell>
          <cell r="Z71">
            <v>2.5571986353836995</v>
          </cell>
          <cell r="AA71">
            <v>3.1313009374239997</v>
          </cell>
          <cell r="AB71">
            <v>0</v>
          </cell>
          <cell r="AC71">
            <v>1.3608442737262998</v>
          </cell>
          <cell r="AD71">
            <v>1.7681066212996999</v>
          </cell>
          <cell r="AE71">
            <v>2.1753689688731002</v>
          </cell>
          <cell r="AF71">
            <v>2.2441338205968</v>
          </cell>
          <cell r="AG71">
            <v>3.0762446663552998</v>
          </cell>
          <cell r="AH71">
            <v>0</v>
          </cell>
          <cell r="AI71">
            <v>1.2026733645498</v>
          </cell>
          <cell r="AJ71">
            <v>1.3760542703577998</v>
          </cell>
          <cell r="AK71">
            <v>1.5494351761657996</v>
          </cell>
          <cell r="AL71">
            <v>1.8108121139878002</v>
          </cell>
          <cell r="AM71">
            <v>2.3735428219799997</v>
          </cell>
          <cell r="AN71">
            <v>0</v>
          </cell>
          <cell r="AO71">
            <v>0.45</v>
          </cell>
          <cell r="AP71">
            <v>3.5956954268509995</v>
          </cell>
          <cell r="AQ71">
            <v>3.9165676047156999</v>
          </cell>
          <cell r="AR71">
            <v>0</v>
          </cell>
          <cell r="AS71">
            <v>2.6744657510438996</v>
          </cell>
          <cell r="AT71">
            <v>2.8853951120555008</v>
          </cell>
          <cell r="AU71">
            <v>0</v>
          </cell>
          <cell r="AV71">
            <v>2.9568886241190997</v>
          </cell>
          <cell r="AW71">
            <v>2.9963693364055</v>
          </cell>
          <cell r="AX71">
            <v>0</v>
          </cell>
          <cell r="AY71">
            <v>0</v>
          </cell>
          <cell r="AZ71">
            <v>2.983992577000611</v>
          </cell>
          <cell r="BA71">
            <v>4.1991425777572147</v>
          </cell>
          <cell r="BB71">
            <v>5.4142925785138196</v>
          </cell>
          <cell r="BC71">
            <v>5.4142925785138196</v>
          </cell>
          <cell r="BD71">
            <v>6.6298087942107777</v>
          </cell>
          <cell r="BE71">
            <v>0</v>
          </cell>
          <cell r="BF71">
            <v>2.9375809368929535</v>
          </cell>
          <cell r="BG71">
            <v>3.8167165227091671</v>
          </cell>
          <cell r="BH71">
            <v>4.6958521085253793</v>
          </cell>
          <cell r="BI71">
            <v>4.8442668166865834</v>
          </cell>
          <cell r="BJ71">
            <v>6.6405022704691445</v>
          </cell>
          <cell r="BK71">
            <v>0</v>
          </cell>
          <cell r="BL71">
            <v>2.9120435483855314</v>
          </cell>
          <cell r="BM71">
            <v>3.0397060765932848</v>
          </cell>
          <cell r="BN71">
            <v>3.4226936612165448</v>
          </cell>
          <cell r="BO71">
            <v>4.0000925505095939</v>
          </cell>
          <cell r="BP71">
            <v>5.243172544050605</v>
          </cell>
          <cell r="BQ71">
            <v>0</v>
          </cell>
          <cell r="BR71">
            <v>2.6355024397587923</v>
          </cell>
          <cell r="BS71">
            <v>3.7087319439631559</v>
          </cell>
          <cell r="BT71">
            <v>4.781961448167519</v>
          </cell>
          <cell r="BU71">
            <v>4.781961448167519</v>
          </cell>
          <cell r="BV71">
            <v>5.8555327529828807</v>
          </cell>
          <cell r="BW71">
            <v>0</v>
          </cell>
          <cell r="BX71">
            <v>2.5447787918681808</v>
          </cell>
          <cell r="BY71">
            <v>3.306359381830438</v>
          </cell>
          <cell r="BZ71">
            <v>4.0679399717926978</v>
          </cell>
          <cell r="CA71">
            <v>4.1965302445160173</v>
          </cell>
          <cell r="CB71">
            <v>5.7525775260844112</v>
          </cell>
          <cell r="CC71">
            <v>0</v>
          </cell>
          <cell r="CD71">
            <v>2.2489991917081262</v>
          </cell>
          <cell r="CE71">
            <v>2.573221485569086</v>
          </cell>
          <cell r="CF71">
            <v>2.8974437794300463</v>
          </cell>
          <cell r="CG71">
            <v>3.3862186531571865</v>
          </cell>
          <cell r="CH71">
            <v>4.4385250771026001</v>
          </cell>
          <cell r="CI71">
            <v>0</v>
          </cell>
        </row>
        <row r="72">
          <cell r="E72">
            <v>1.5957179556152998</v>
          </cell>
          <cell r="F72">
            <v>2.2455307902444996</v>
          </cell>
          <cell r="G72">
            <v>2.8953436248736999</v>
          </cell>
          <cell r="H72">
            <v>2.8953436248736999</v>
          </cell>
          <cell r="I72">
            <v>3.5453522963694</v>
          </cell>
          <cell r="J72">
            <v>0</v>
          </cell>
          <cell r="K72">
            <v>1.5708988967341997</v>
          </cell>
          <cell r="L72">
            <v>2.0410248784540999</v>
          </cell>
          <cell r="M72">
            <v>2.5111508601739998</v>
          </cell>
          <cell r="N72">
            <v>2.5905170142708998</v>
          </cell>
          <cell r="O72">
            <v>3.5510707328711999</v>
          </cell>
          <cell r="P72">
            <v>0</v>
          </cell>
          <cell r="Q72">
            <v>1.5572425392435996</v>
          </cell>
          <cell r="R72">
            <v>1.6255112709054997</v>
          </cell>
          <cell r="S72">
            <v>1.8303174658912003</v>
          </cell>
          <cell r="T72">
            <v>2.1390869254061999</v>
          </cell>
          <cell r="U72">
            <v>2.8038355850537995</v>
          </cell>
          <cell r="V72">
            <v>0</v>
          </cell>
          <cell r="W72">
            <v>1.4093595934538998</v>
          </cell>
          <cell r="X72">
            <v>1.9832791144187996</v>
          </cell>
          <cell r="Y72">
            <v>2.5571986353836995</v>
          </cell>
          <cell r="Z72">
            <v>2.5571986353836995</v>
          </cell>
          <cell r="AA72">
            <v>3.1313009374239997</v>
          </cell>
          <cell r="AB72">
            <v>0</v>
          </cell>
          <cell r="AC72">
            <v>1.3608442737262998</v>
          </cell>
          <cell r="AD72">
            <v>1.7681066212996999</v>
          </cell>
          <cell r="AE72">
            <v>2.1753689688731002</v>
          </cell>
          <cell r="AF72">
            <v>2.2441338205968</v>
          </cell>
          <cell r="AG72">
            <v>3.0762446663552998</v>
          </cell>
          <cell r="AH72">
            <v>0</v>
          </cell>
          <cell r="AI72">
            <v>1.2026733645498</v>
          </cell>
          <cell r="AJ72">
            <v>1.3760542703577998</v>
          </cell>
          <cell r="AK72">
            <v>1.5494351761657996</v>
          </cell>
          <cell r="AL72">
            <v>1.8108121139878002</v>
          </cell>
          <cell r="AM72">
            <v>2.3735428219799997</v>
          </cell>
          <cell r="AN72">
            <v>0</v>
          </cell>
          <cell r="AO72">
            <v>0.45</v>
          </cell>
          <cell r="AP72">
            <v>3.5956954268509995</v>
          </cell>
          <cell r="AQ72">
            <v>3.9165676047156999</v>
          </cell>
          <cell r="AR72">
            <v>0</v>
          </cell>
          <cell r="AS72">
            <v>2.6744657510438996</v>
          </cell>
          <cell r="AT72">
            <v>2.8853951120555008</v>
          </cell>
          <cell r="AU72">
            <v>0</v>
          </cell>
          <cell r="AV72">
            <v>2.9568886241190997</v>
          </cell>
          <cell r="AW72">
            <v>2.9963693364055</v>
          </cell>
          <cell r="AX72">
            <v>0</v>
          </cell>
          <cell r="AY72">
            <v>0</v>
          </cell>
          <cell r="AZ72">
            <v>2.983992577000611</v>
          </cell>
          <cell r="BA72">
            <v>4.1991425777572147</v>
          </cell>
          <cell r="BB72">
            <v>5.4142925785138196</v>
          </cell>
          <cell r="BC72">
            <v>5.4142925785138196</v>
          </cell>
          <cell r="BD72">
            <v>6.6298087942107777</v>
          </cell>
          <cell r="BE72">
            <v>0</v>
          </cell>
          <cell r="BF72">
            <v>2.9375809368929535</v>
          </cell>
          <cell r="BG72">
            <v>3.8167165227091671</v>
          </cell>
          <cell r="BH72">
            <v>4.6958521085253793</v>
          </cell>
          <cell r="BI72">
            <v>4.8442668166865834</v>
          </cell>
          <cell r="BJ72">
            <v>6.6405022704691445</v>
          </cell>
          <cell r="BK72">
            <v>0</v>
          </cell>
          <cell r="BL72">
            <v>2.9120435483855314</v>
          </cell>
          <cell r="BM72">
            <v>3.0397060765932848</v>
          </cell>
          <cell r="BN72">
            <v>3.4226936612165448</v>
          </cell>
          <cell r="BO72">
            <v>4.0000925505095939</v>
          </cell>
          <cell r="BP72">
            <v>5.243172544050605</v>
          </cell>
          <cell r="BQ72">
            <v>0</v>
          </cell>
          <cell r="BR72">
            <v>2.6355024397587923</v>
          </cell>
          <cell r="BS72">
            <v>3.7087319439631559</v>
          </cell>
          <cell r="BT72">
            <v>4.781961448167519</v>
          </cell>
          <cell r="BU72">
            <v>4.781961448167519</v>
          </cell>
          <cell r="BV72">
            <v>5.8555327529828807</v>
          </cell>
          <cell r="BW72">
            <v>0</v>
          </cell>
          <cell r="BX72">
            <v>2.5447787918681808</v>
          </cell>
          <cell r="BY72">
            <v>3.306359381830438</v>
          </cell>
          <cell r="BZ72">
            <v>4.0679399717926978</v>
          </cell>
          <cell r="CA72">
            <v>4.1965302445160173</v>
          </cell>
          <cell r="CB72">
            <v>5.7525775260844112</v>
          </cell>
          <cell r="CC72">
            <v>0</v>
          </cell>
          <cell r="CD72">
            <v>2.2489991917081262</v>
          </cell>
          <cell r="CE72">
            <v>2.573221485569086</v>
          </cell>
          <cell r="CF72">
            <v>2.8974437794300463</v>
          </cell>
          <cell r="CG72">
            <v>3.3862186531571865</v>
          </cell>
          <cell r="CH72">
            <v>4.4385250771026001</v>
          </cell>
          <cell r="CI72">
            <v>0</v>
          </cell>
        </row>
        <row r="73">
          <cell r="E73">
            <v>1.5957179556152998</v>
          </cell>
          <cell r="F73">
            <v>2.2455307902444996</v>
          </cell>
          <cell r="G73">
            <v>2.8953436248736999</v>
          </cell>
          <cell r="H73">
            <v>2.8953436248736999</v>
          </cell>
          <cell r="I73">
            <v>3.5453522963694</v>
          </cell>
          <cell r="J73">
            <v>0</v>
          </cell>
          <cell r="K73">
            <v>1.5708988967341997</v>
          </cell>
          <cell r="L73">
            <v>2.0410248784540999</v>
          </cell>
          <cell r="M73">
            <v>2.5111508601739998</v>
          </cell>
          <cell r="N73">
            <v>2.5905170142708998</v>
          </cell>
          <cell r="O73">
            <v>3.5510707328711999</v>
          </cell>
          <cell r="P73">
            <v>0</v>
          </cell>
          <cell r="Q73">
            <v>1.5572425392435996</v>
          </cell>
          <cell r="R73">
            <v>1.6255112709054997</v>
          </cell>
          <cell r="S73">
            <v>1.8303174658912003</v>
          </cell>
          <cell r="T73">
            <v>2.1390869254061999</v>
          </cell>
          <cell r="U73">
            <v>2.8038355850537995</v>
          </cell>
          <cell r="V73">
            <v>0</v>
          </cell>
          <cell r="W73">
            <v>1.4093595934538998</v>
          </cell>
          <cell r="X73">
            <v>1.9832791144187996</v>
          </cell>
          <cell r="Y73">
            <v>2.5571986353836995</v>
          </cell>
          <cell r="Z73">
            <v>2.5571986353836995</v>
          </cell>
          <cell r="AA73">
            <v>3.1313009374239997</v>
          </cell>
          <cell r="AB73">
            <v>0</v>
          </cell>
          <cell r="AC73">
            <v>1.3608442737262998</v>
          </cell>
          <cell r="AD73">
            <v>1.7681066212996999</v>
          </cell>
          <cell r="AE73">
            <v>2.1753689688731002</v>
          </cell>
          <cell r="AF73">
            <v>2.2441338205968</v>
          </cell>
          <cell r="AG73">
            <v>3.0762446663552998</v>
          </cell>
          <cell r="AH73">
            <v>0</v>
          </cell>
          <cell r="AI73">
            <v>1.2026733645498</v>
          </cell>
          <cell r="AJ73">
            <v>1.3760542703577998</v>
          </cell>
          <cell r="AK73">
            <v>1.5494351761657996</v>
          </cell>
          <cell r="AL73">
            <v>1.8108121139878002</v>
          </cell>
          <cell r="AM73">
            <v>2.3735428219799997</v>
          </cell>
          <cell r="AN73">
            <v>0</v>
          </cell>
          <cell r="AO73">
            <v>0.45</v>
          </cell>
          <cell r="AP73">
            <v>3.5956954268509995</v>
          </cell>
          <cell r="AQ73">
            <v>3.9165676047156999</v>
          </cell>
          <cell r="AR73">
            <v>0</v>
          </cell>
          <cell r="AS73">
            <v>2.6744657510438996</v>
          </cell>
          <cell r="AT73">
            <v>2.8853951120555008</v>
          </cell>
          <cell r="AU73">
            <v>0</v>
          </cell>
          <cell r="AV73">
            <v>2.9568886241190997</v>
          </cell>
          <cell r="AW73">
            <v>2.9963693364055</v>
          </cell>
          <cell r="AX73">
            <v>0</v>
          </cell>
          <cell r="AY73">
            <v>0</v>
          </cell>
          <cell r="AZ73">
            <v>2.983992577000611</v>
          </cell>
          <cell r="BA73">
            <v>4.1991425777572147</v>
          </cell>
          <cell r="BB73">
            <v>5.4142925785138196</v>
          </cell>
          <cell r="BC73">
            <v>5.4142925785138196</v>
          </cell>
          <cell r="BD73">
            <v>6.6298087942107777</v>
          </cell>
          <cell r="BE73">
            <v>0</v>
          </cell>
          <cell r="BF73">
            <v>2.9375809368929535</v>
          </cell>
          <cell r="BG73">
            <v>3.8167165227091671</v>
          </cell>
          <cell r="BH73">
            <v>4.6958521085253793</v>
          </cell>
          <cell r="BI73">
            <v>4.8442668166865834</v>
          </cell>
          <cell r="BJ73">
            <v>6.6405022704691445</v>
          </cell>
          <cell r="BK73">
            <v>0</v>
          </cell>
          <cell r="BL73">
            <v>2.9120435483855314</v>
          </cell>
          <cell r="BM73">
            <v>3.0397060765932848</v>
          </cell>
          <cell r="BN73">
            <v>3.4226936612165448</v>
          </cell>
          <cell r="BO73">
            <v>4.0000925505095939</v>
          </cell>
          <cell r="BP73">
            <v>5.243172544050605</v>
          </cell>
          <cell r="BQ73">
            <v>0</v>
          </cell>
          <cell r="BR73">
            <v>2.6355024397587923</v>
          </cell>
          <cell r="BS73">
            <v>3.7087319439631559</v>
          </cell>
          <cell r="BT73">
            <v>4.781961448167519</v>
          </cell>
          <cell r="BU73">
            <v>4.781961448167519</v>
          </cell>
          <cell r="BV73">
            <v>5.8555327529828807</v>
          </cell>
          <cell r="BW73">
            <v>0</v>
          </cell>
          <cell r="BX73">
            <v>2.5447787918681808</v>
          </cell>
          <cell r="BY73">
            <v>3.306359381830438</v>
          </cell>
          <cell r="BZ73">
            <v>4.0679399717926978</v>
          </cell>
          <cell r="CA73">
            <v>4.1965302445160173</v>
          </cell>
          <cell r="CB73">
            <v>5.7525775260844112</v>
          </cell>
          <cell r="CC73">
            <v>0</v>
          </cell>
          <cell r="CD73">
            <v>2.2489991917081262</v>
          </cell>
          <cell r="CE73">
            <v>2.573221485569086</v>
          </cell>
          <cell r="CF73">
            <v>2.8974437794300463</v>
          </cell>
          <cell r="CG73">
            <v>3.3862186531571865</v>
          </cell>
          <cell r="CH73">
            <v>4.4385250771026001</v>
          </cell>
          <cell r="CI73">
            <v>0</v>
          </cell>
        </row>
        <row r="74">
          <cell r="E74">
            <v>1.5957179556152998</v>
          </cell>
          <cell r="F74">
            <v>2.2455307902444996</v>
          </cell>
          <cell r="G74">
            <v>2.8953436248736999</v>
          </cell>
          <cell r="H74">
            <v>2.8953436248736999</v>
          </cell>
          <cell r="I74">
            <v>3.5453522963694</v>
          </cell>
          <cell r="J74">
            <v>0</v>
          </cell>
          <cell r="K74">
            <v>1.5708988967341997</v>
          </cell>
          <cell r="L74">
            <v>2.0410248784540999</v>
          </cell>
          <cell r="M74">
            <v>2.5111508601739998</v>
          </cell>
          <cell r="N74">
            <v>2.5905170142708998</v>
          </cell>
          <cell r="O74">
            <v>3.5510707328711999</v>
          </cell>
          <cell r="P74">
            <v>0</v>
          </cell>
          <cell r="Q74">
            <v>1.5572425392435996</v>
          </cell>
          <cell r="R74">
            <v>1.6255112709054997</v>
          </cell>
          <cell r="S74">
            <v>1.8303174658912003</v>
          </cell>
          <cell r="T74">
            <v>2.1390869254061999</v>
          </cell>
          <cell r="U74">
            <v>2.8038355850537995</v>
          </cell>
          <cell r="V74">
            <v>0</v>
          </cell>
          <cell r="W74">
            <v>1.4093595934538998</v>
          </cell>
          <cell r="X74">
            <v>1.9832791144187996</v>
          </cell>
          <cell r="Y74">
            <v>2.5571986353836995</v>
          </cell>
          <cell r="Z74">
            <v>2.5571986353836995</v>
          </cell>
          <cell r="AA74">
            <v>3.1313009374239997</v>
          </cell>
          <cell r="AB74">
            <v>0</v>
          </cell>
          <cell r="AC74">
            <v>1.3608442737262998</v>
          </cell>
          <cell r="AD74">
            <v>1.7681066212996999</v>
          </cell>
          <cell r="AE74">
            <v>2.1753689688731002</v>
          </cell>
          <cell r="AF74">
            <v>2.2441338205968</v>
          </cell>
          <cell r="AG74">
            <v>3.0762446663552998</v>
          </cell>
          <cell r="AH74">
            <v>0</v>
          </cell>
          <cell r="AI74">
            <v>1.2026733645498</v>
          </cell>
          <cell r="AJ74">
            <v>1.3760542703577998</v>
          </cell>
          <cell r="AK74">
            <v>1.5494351761657996</v>
          </cell>
          <cell r="AL74">
            <v>1.8108121139878002</v>
          </cell>
          <cell r="AM74">
            <v>2.3735428219799997</v>
          </cell>
          <cell r="AN74">
            <v>0</v>
          </cell>
          <cell r="AO74">
            <v>0.45</v>
          </cell>
          <cell r="AP74">
            <v>3.5956954268509995</v>
          </cell>
          <cell r="AQ74">
            <v>3.9165676047156999</v>
          </cell>
          <cell r="AR74">
            <v>0</v>
          </cell>
          <cell r="AS74">
            <v>2.6744657510438996</v>
          </cell>
          <cell r="AT74">
            <v>2.8853951120555008</v>
          </cell>
          <cell r="AU74">
            <v>0</v>
          </cell>
          <cell r="AV74">
            <v>2.9568886241190997</v>
          </cell>
          <cell r="AW74">
            <v>2.9963693364055</v>
          </cell>
          <cell r="AX74">
            <v>0</v>
          </cell>
          <cell r="AY74">
            <v>0</v>
          </cell>
          <cell r="AZ74">
            <v>2.983992577000611</v>
          </cell>
          <cell r="BA74">
            <v>4.1991425777572147</v>
          </cell>
          <cell r="BB74">
            <v>5.4142925785138196</v>
          </cell>
          <cell r="BC74">
            <v>5.4142925785138196</v>
          </cell>
          <cell r="BD74">
            <v>6.6298087942107777</v>
          </cell>
          <cell r="BE74">
            <v>0</v>
          </cell>
          <cell r="BF74">
            <v>2.9375809368929535</v>
          </cell>
          <cell r="BG74">
            <v>3.8167165227091671</v>
          </cell>
          <cell r="BH74">
            <v>4.6958521085253793</v>
          </cell>
          <cell r="BI74">
            <v>4.8442668166865834</v>
          </cell>
          <cell r="BJ74">
            <v>6.6405022704691445</v>
          </cell>
          <cell r="BK74">
            <v>0</v>
          </cell>
          <cell r="BL74">
            <v>2.9120435483855314</v>
          </cell>
          <cell r="BM74">
            <v>3.0397060765932848</v>
          </cell>
          <cell r="BN74">
            <v>3.4226936612165448</v>
          </cell>
          <cell r="BO74">
            <v>4.0000925505095939</v>
          </cell>
          <cell r="BP74">
            <v>5.243172544050605</v>
          </cell>
          <cell r="BQ74">
            <v>0</v>
          </cell>
          <cell r="BR74">
            <v>2.6355024397587923</v>
          </cell>
          <cell r="BS74">
            <v>3.7087319439631559</v>
          </cell>
          <cell r="BT74">
            <v>4.781961448167519</v>
          </cell>
          <cell r="BU74">
            <v>4.781961448167519</v>
          </cell>
          <cell r="BV74">
            <v>5.8555327529828807</v>
          </cell>
          <cell r="BW74">
            <v>0</v>
          </cell>
          <cell r="BX74">
            <v>2.5447787918681808</v>
          </cell>
          <cell r="BY74">
            <v>3.306359381830438</v>
          </cell>
          <cell r="BZ74">
            <v>4.0679399717926978</v>
          </cell>
          <cell r="CA74">
            <v>4.1965302445160173</v>
          </cell>
          <cell r="CB74">
            <v>5.7525775260844112</v>
          </cell>
          <cell r="CC74">
            <v>0</v>
          </cell>
          <cell r="CD74">
            <v>2.2489991917081262</v>
          </cell>
          <cell r="CE74">
            <v>2.573221485569086</v>
          </cell>
          <cell r="CF74">
            <v>2.8974437794300463</v>
          </cell>
          <cell r="CG74">
            <v>3.3862186531571865</v>
          </cell>
          <cell r="CH74">
            <v>4.4385250771026001</v>
          </cell>
          <cell r="CI74">
            <v>0</v>
          </cell>
        </row>
        <row r="75">
          <cell r="E75">
            <v>1.5957179556152998</v>
          </cell>
          <cell r="F75">
            <v>2.2455307902444996</v>
          </cell>
          <cell r="G75">
            <v>2.8953436248736999</v>
          </cell>
          <cell r="H75">
            <v>2.8953436248736999</v>
          </cell>
          <cell r="I75">
            <v>3.5453522963694</v>
          </cell>
          <cell r="J75">
            <v>0</v>
          </cell>
          <cell r="K75">
            <v>1.5708988967341997</v>
          </cell>
          <cell r="L75">
            <v>2.0410248784540999</v>
          </cell>
          <cell r="M75">
            <v>2.5111508601739998</v>
          </cell>
          <cell r="N75">
            <v>2.5905170142708998</v>
          </cell>
          <cell r="O75">
            <v>3.5510707328711999</v>
          </cell>
          <cell r="P75">
            <v>0</v>
          </cell>
          <cell r="Q75">
            <v>1.5572425392435996</v>
          </cell>
          <cell r="R75">
            <v>1.6255112709054997</v>
          </cell>
          <cell r="S75">
            <v>1.8303174658912003</v>
          </cell>
          <cell r="T75">
            <v>2.1390869254061999</v>
          </cell>
          <cell r="U75">
            <v>2.8038355850537995</v>
          </cell>
          <cell r="V75">
            <v>0</v>
          </cell>
          <cell r="W75">
            <v>1.4093595934538998</v>
          </cell>
          <cell r="X75">
            <v>1.9832791144187996</v>
          </cell>
          <cell r="Y75">
            <v>2.5571986353836995</v>
          </cell>
          <cell r="Z75">
            <v>2.5571986353836995</v>
          </cell>
          <cell r="AA75">
            <v>3.1313009374239997</v>
          </cell>
          <cell r="AB75">
            <v>0</v>
          </cell>
          <cell r="AC75">
            <v>1.3608442737262998</v>
          </cell>
          <cell r="AD75">
            <v>1.7681066212996999</v>
          </cell>
          <cell r="AE75">
            <v>2.1753689688731002</v>
          </cell>
          <cell r="AF75">
            <v>2.2441338205968</v>
          </cell>
          <cell r="AG75">
            <v>3.0762446663552998</v>
          </cell>
          <cell r="AH75">
            <v>0</v>
          </cell>
          <cell r="AI75">
            <v>1.2026733645498</v>
          </cell>
          <cell r="AJ75">
            <v>1.3760542703577998</v>
          </cell>
          <cell r="AK75">
            <v>1.5494351761657996</v>
          </cell>
          <cell r="AL75">
            <v>1.8108121139878002</v>
          </cell>
          <cell r="AM75">
            <v>2.3735428219799997</v>
          </cell>
          <cell r="AN75">
            <v>0</v>
          </cell>
          <cell r="AO75">
            <v>0.45</v>
          </cell>
          <cell r="AP75">
            <v>3.5956954268509995</v>
          </cell>
          <cell r="AQ75">
            <v>3.9165676047156999</v>
          </cell>
          <cell r="AR75">
            <v>0</v>
          </cell>
          <cell r="AS75">
            <v>2.6744657510438996</v>
          </cell>
          <cell r="AT75">
            <v>2.8853951120555008</v>
          </cell>
          <cell r="AU75">
            <v>0</v>
          </cell>
          <cell r="AV75">
            <v>2.9568886241190997</v>
          </cell>
          <cell r="AW75">
            <v>2.9963693364055</v>
          </cell>
          <cell r="AX75">
            <v>0</v>
          </cell>
          <cell r="AY75">
            <v>0</v>
          </cell>
          <cell r="AZ75">
            <v>2.983992577000611</v>
          </cell>
          <cell r="BA75">
            <v>4.1991425777572147</v>
          </cell>
          <cell r="BB75">
            <v>5.4142925785138196</v>
          </cell>
          <cell r="BC75">
            <v>5.4142925785138196</v>
          </cell>
          <cell r="BD75">
            <v>6.6298087942107777</v>
          </cell>
          <cell r="BE75">
            <v>0</v>
          </cell>
          <cell r="BF75">
            <v>2.9375809368929535</v>
          </cell>
          <cell r="BG75">
            <v>3.8167165227091671</v>
          </cell>
          <cell r="BH75">
            <v>4.6958521085253793</v>
          </cell>
          <cell r="BI75">
            <v>4.8442668166865834</v>
          </cell>
          <cell r="BJ75">
            <v>6.6405022704691445</v>
          </cell>
          <cell r="BK75">
            <v>0</v>
          </cell>
          <cell r="BL75">
            <v>2.9120435483855314</v>
          </cell>
          <cell r="BM75">
            <v>3.0397060765932848</v>
          </cell>
          <cell r="BN75">
            <v>3.4226936612165448</v>
          </cell>
          <cell r="BO75">
            <v>4.0000925505095939</v>
          </cell>
          <cell r="BP75">
            <v>5.243172544050605</v>
          </cell>
          <cell r="BQ75">
            <v>0</v>
          </cell>
          <cell r="BR75">
            <v>2.6355024397587923</v>
          </cell>
          <cell r="BS75">
            <v>3.7087319439631559</v>
          </cell>
          <cell r="BT75">
            <v>4.781961448167519</v>
          </cell>
          <cell r="BU75">
            <v>4.781961448167519</v>
          </cell>
          <cell r="BV75">
            <v>5.8555327529828807</v>
          </cell>
          <cell r="BW75">
            <v>0</v>
          </cell>
          <cell r="BX75">
            <v>2.5447787918681808</v>
          </cell>
          <cell r="BY75">
            <v>3.306359381830438</v>
          </cell>
          <cell r="BZ75">
            <v>4.0679399717926978</v>
          </cell>
          <cell r="CA75">
            <v>4.1965302445160173</v>
          </cell>
          <cell r="CB75">
            <v>5.7525775260844112</v>
          </cell>
          <cell r="CC75">
            <v>0</v>
          </cell>
          <cell r="CD75">
            <v>2.2489991917081262</v>
          </cell>
          <cell r="CE75">
            <v>2.573221485569086</v>
          </cell>
          <cell r="CF75">
            <v>2.8974437794300463</v>
          </cell>
          <cell r="CG75">
            <v>3.3862186531571865</v>
          </cell>
          <cell r="CH75">
            <v>4.4385250771026001</v>
          </cell>
          <cell r="CI75">
            <v>0</v>
          </cell>
        </row>
        <row r="76">
          <cell r="E76">
            <v>1.5957179556152998</v>
          </cell>
          <cell r="F76">
            <v>2.2455307902444996</v>
          </cell>
          <cell r="G76">
            <v>2.8953436248736999</v>
          </cell>
          <cell r="H76">
            <v>2.8953436248736999</v>
          </cell>
          <cell r="I76">
            <v>3.5453522963694</v>
          </cell>
          <cell r="J76">
            <v>0</v>
          </cell>
          <cell r="K76">
            <v>1.5708988967341997</v>
          </cell>
          <cell r="L76">
            <v>2.0410248784540999</v>
          </cell>
          <cell r="M76">
            <v>2.5111508601739998</v>
          </cell>
          <cell r="N76">
            <v>2.5905170142708998</v>
          </cell>
          <cell r="O76">
            <v>3.5510707328711999</v>
          </cell>
          <cell r="P76">
            <v>0</v>
          </cell>
          <cell r="Q76">
            <v>1.5572425392435996</v>
          </cell>
          <cell r="R76">
            <v>1.6255112709054997</v>
          </cell>
          <cell r="S76">
            <v>1.8303174658912003</v>
          </cell>
          <cell r="T76">
            <v>2.1390869254061999</v>
          </cell>
          <cell r="U76">
            <v>2.8038355850537995</v>
          </cell>
          <cell r="V76">
            <v>0</v>
          </cell>
          <cell r="W76">
            <v>1.4093595934538998</v>
          </cell>
          <cell r="X76">
            <v>1.9832791144187996</v>
          </cell>
          <cell r="Y76">
            <v>2.5571986353836995</v>
          </cell>
          <cell r="Z76">
            <v>2.5571986353836995</v>
          </cell>
          <cell r="AA76">
            <v>3.1313009374239997</v>
          </cell>
          <cell r="AB76">
            <v>0</v>
          </cell>
          <cell r="AC76">
            <v>1.3608442737262998</v>
          </cell>
          <cell r="AD76">
            <v>1.7681066212996999</v>
          </cell>
          <cell r="AE76">
            <v>2.1753689688731002</v>
          </cell>
          <cell r="AF76">
            <v>2.2441338205968</v>
          </cell>
          <cell r="AG76">
            <v>3.0762446663552998</v>
          </cell>
          <cell r="AH76">
            <v>0</v>
          </cell>
          <cell r="AI76">
            <v>1.2026733645498</v>
          </cell>
          <cell r="AJ76">
            <v>1.3760542703577998</v>
          </cell>
          <cell r="AK76">
            <v>1.5494351761657996</v>
          </cell>
          <cell r="AL76">
            <v>1.8108121139878002</v>
          </cell>
          <cell r="AM76">
            <v>2.3735428219799997</v>
          </cell>
          <cell r="AN76">
            <v>0</v>
          </cell>
          <cell r="AO76">
            <v>0.45</v>
          </cell>
          <cell r="AP76">
            <v>3.5956954268509995</v>
          </cell>
          <cell r="AQ76">
            <v>3.9165676047156999</v>
          </cell>
          <cell r="AR76">
            <v>0</v>
          </cell>
          <cell r="AS76">
            <v>2.6744657510438996</v>
          </cell>
          <cell r="AT76">
            <v>2.8853951120555008</v>
          </cell>
          <cell r="AU76">
            <v>0</v>
          </cell>
          <cell r="AV76">
            <v>2.9568886241190997</v>
          </cell>
          <cell r="AW76">
            <v>2.9963693364055</v>
          </cell>
          <cell r="AX76">
            <v>0</v>
          </cell>
          <cell r="AY76">
            <v>0</v>
          </cell>
          <cell r="AZ76">
            <v>2.983992577000611</v>
          </cell>
          <cell r="BA76">
            <v>4.1991425777572147</v>
          </cell>
          <cell r="BB76">
            <v>5.4142925785138196</v>
          </cell>
          <cell r="BC76">
            <v>5.4142925785138196</v>
          </cell>
          <cell r="BD76">
            <v>6.6298087942107777</v>
          </cell>
          <cell r="BE76">
            <v>0</v>
          </cell>
          <cell r="BF76">
            <v>2.9375809368929535</v>
          </cell>
          <cell r="BG76">
            <v>3.8167165227091671</v>
          </cell>
          <cell r="BH76">
            <v>4.6958521085253793</v>
          </cell>
          <cell r="BI76">
            <v>4.8442668166865834</v>
          </cell>
          <cell r="BJ76">
            <v>6.6405022704691445</v>
          </cell>
          <cell r="BK76">
            <v>0</v>
          </cell>
          <cell r="BL76">
            <v>2.9120435483855314</v>
          </cell>
          <cell r="BM76">
            <v>3.0397060765932848</v>
          </cell>
          <cell r="BN76">
            <v>3.4226936612165448</v>
          </cell>
          <cell r="BO76">
            <v>4.0000925505095939</v>
          </cell>
          <cell r="BP76">
            <v>5.243172544050605</v>
          </cell>
          <cell r="BQ76">
            <v>0</v>
          </cell>
          <cell r="BR76">
            <v>2.6355024397587923</v>
          </cell>
          <cell r="BS76">
            <v>3.7087319439631559</v>
          </cell>
          <cell r="BT76">
            <v>4.781961448167519</v>
          </cell>
          <cell r="BU76">
            <v>4.781961448167519</v>
          </cell>
          <cell r="BV76">
            <v>5.8555327529828807</v>
          </cell>
          <cell r="BW76">
            <v>0</v>
          </cell>
          <cell r="BX76">
            <v>2.5447787918681808</v>
          </cell>
          <cell r="BY76">
            <v>3.306359381830438</v>
          </cell>
          <cell r="BZ76">
            <v>4.0679399717926978</v>
          </cell>
          <cell r="CA76">
            <v>4.1965302445160173</v>
          </cell>
          <cell r="CB76">
            <v>5.7525775260844112</v>
          </cell>
          <cell r="CC76">
            <v>0</v>
          </cell>
          <cell r="CD76">
            <v>2.2489991917081262</v>
          </cell>
          <cell r="CE76">
            <v>2.573221485569086</v>
          </cell>
          <cell r="CF76">
            <v>2.8974437794300463</v>
          </cell>
          <cell r="CG76">
            <v>3.3862186531571865</v>
          </cell>
          <cell r="CH76">
            <v>4.4385250771026001</v>
          </cell>
          <cell r="CI76">
            <v>0</v>
          </cell>
        </row>
        <row r="77">
          <cell r="E77">
            <v>1.5957179556152998</v>
          </cell>
          <cell r="F77">
            <v>2.2455307902444996</v>
          </cell>
          <cell r="G77">
            <v>2.8953436248736999</v>
          </cell>
          <cell r="H77">
            <v>2.8953436248736999</v>
          </cell>
          <cell r="I77">
            <v>3.5453522963694</v>
          </cell>
          <cell r="J77">
            <v>0</v>
          </cell>
          <cell r="K77">
            <v>1.5708988967341997</v>
          </cell>
          <cell r="L77">
            <v>2.0410248784540999</v>
          </cell>
          <cell r="M77">
            <v>2.5111508601739998</v>
          </cell>
          <cell r="N77">
            <v>2.5905170142708998</v>
          </cell>
          <cell r="O77">
            <v>3.5510707328711999</v>
          </cell>
          <cell r="P77">
            <v>0</v>
          </cell>
          <cell r="Q77">
            <v>1.5572425392435996</v>
          </cell>
          <cell r="R77">
            <v>1.6255112709054997</v>
          </cell>
          <cell r="S77">
            <v>1.8303174658912003</v>
          </cell>
          <cell r="T77">
            <v>2.1390869254061999</v>
          </cell>
          <cell r="U77">
            <v>2.8038355850537995</v>
          </cell>
          <cell r="V77">
            <v>0</v>
          </cell>
          <cell r="W77">
            <v>1.4093595934538998</v>
          </cell>
          <cell r="X77">
            <v>1.9832791144187996</v>
          </cell>
          <cell r="Y77">
            <v>2.5571986353836995</v>
          </cell>
          <cell r="Z77">
            <v>2.5571986353836995</v>
          </cell>
          <cell r="AA77">
            <v>3.1313009374239997</v>
          </cell>
          <cell r="AB77">
            <v>0</v>
          </cell>
          <cell r="AC77">
            <v>1.3608442737262998</v>
          </cell>
          <cell r="AD77">
            <v>1.7681066212996999</v>
          </cell>
          <cell r="AE77">
            <v>2.1753689688731002</v>
          </cell>
          <cell r="AF77">
            <v>2.2441338205968</v>
          </cell>
          <cell r="AG77">
            <v>3.0762446663552998</v>
          </cell>
          <cell r="AH77">
            <v>0</v>
          </cell>
          <cell r="AI77">
            <v>1.2026733645498</v>
          </cell>
          <cell r="AJ77">
            <v>1.3760542703577998</v>
          </cell>
          <cell r="AK77">
            <v>1.5494351761657996</v>
          </cell>
          <cell r="AL77">
            <v>1.8108121139878002</v>
          </cell>
          <cell r="AM77">
            <v>2.3735428219799997</v>
          </cell>
          <cell r="AN77">
            <v>0</v>
          </cell>
          <cell r="AO77">
            <v>0.45</v>
          </cell>
          <cell r="AP77">
            <v>3.5956954268509995</v>
          </cell>
          <cell r="AQ77">
            <v>3.9165676047156999</v>
          </cell>
          <cell r="AR77">
            <v>0</v>
          </cell>
          <cell r="AS77">
            <v>2.6744657510438996</v>
          </cell>
          <cell r="AT77">
            <v>2.8853951120555008</v>
          </cell>
          <cell r="AU77">
            <v>0</v>
          </cell>
          <cell r="AV77">
            <v>2.9568886241190997</v>
          </cell>
          <cell r="AW77">
            <v>2.9963693364055</v>
          </cell>
          <cell r="AX77">
            <v>0</v>
          </cell>
          <cell r="AY77">
            <v>0</v>
          </cell>
          <cell r="AZ77">
            <v>2.983992577000611</v>
          </cell>
          <cell r="BA77">
            <v>4.1991425777572147</v>
          </cell>
          <cell r="BB77">
            <v>5.4142925785138196</v>
          </cell>
          <cell r="BC77">
            <v>5.4142925785138196</v>
          </cell>
          <cell r="BD77">
            <v>6.6298087942107777</v>
          </cell>
          <cell r="BE77">
            <v>0</v>
          </cell>
          <cell r="BF77">
            <v>2.9375809368929535</v>
          </cell>
          <cell r="BG77">
            <v>3.8167165227091671</v>
          </cell>
          <cell r="BH77">
            <v>4.6958521085253793</v>
          </cell>
          <cell r="BI77">
            <v>4.8442668166865834</v>
          </cell>
          <cell r="BJ77">
            <v>6.6405022704691445</v>
          </cell>
          <cell r="BK77">
            <v>0</v>
          </cell>
          <cell r="BL77">
            <v>2.9120435483855314</v>
          </cell>
          <cell r="BM77">
            <v>3.0397060765932848</v>
          </cell>
          <cell r="BN77">
            <v>3.4226936612165448</v>
          </cell>
          <cell r="BO77">
            <v>4.0000925505095939</v>
          </cell>
          <cell r="BP77">
            <v>5.243172544050605</v>
          </cell>
          <cell r="BQ77">
            <v>0</v>
          </cell>
          <cell r="BR77">
            <v>2.6355024397587923</v>
          </cell>
          <cell r="BS77">
            <v>3.7087319439631559</v>
          </cell>
          <cell r="BT77">
            <v>4.781961448167519</v>
          </cell>
          <cell r="BU77">
            <v>4.781961448167519</v>
          </cell>
          <cell r="BV77">
            <v>5.8555327529828807</v>
          </cell>
          <cell r="BW77">
            <v>0</v>
          </cell>
          <cell r="BX77">
            <v>2.5447787918681808</v>
          </cell>
          <cell r="BY77">
            <v>3.306359381830438</v>
          </cell>
          <cell r="BZ77">
            <v>4.0679399717926978</v>
          </cell>
          <cell r="CA77">
            <v>4.1965302445160173</v>
          </cell>
          <cell r="CB77">
            <v>5.7525775260844112</v>
          </cell>
          <cell r="CC77">
            <v>0</v>
          </cell>
          <cell r="CD77">
            <v>2.2489991917081262</v>
          </cell>
          <cell r="CE77">
            <v>2.573221485569086</v>
          </cell>
          <cell r="CF77">
            <v>2.8974437794300463</v>
          </cell>
          <cell r="CG77">
            <v>3.3862186531571865</v>
          </cell>
          <cell r="CH77">
            <v>4.4385250771026001</v>
          </cell>
          <cell r="CI77">
            <v>0</v>
          </cell>
        </row>
        <row r="78">
          <cell r="E78">
            <v>1.5957179556152998</v>
          </cell>
          <cell r="F78">
            <v>2.2455307902444996</v>
          </cell>
          <cell r="G78">
            <v>2.8953436248736999</v>
          </cell>
          <cell r="H78">
            <v>2.8953436248736999</v>
          </cell>
          <cell r="I78">
            <v>3.5453522963694</v>
          </cell>
          <cell r="J78">
            <v>0</v>
          </cell>
          <cell r="K78">
            <v>1.5708988967341997</v>
          </cell>
          <cell r="L78">
            <v>2.0410248784540999</v>
          </cell>
          <cell r="M78">
            <v>2.5111508601739998</v>
          </cell>
          <cell r="N78">
            <v>2.5905170142708998</v>
          </cell>
          <cell r="O78">
            <v>3.5510707328711999</v>
          </cell>
          <cell r="P78">
            <v>0</v>
          </cell>
          <cell r="Q78">
            <v>1.5572425392435996</v>
          </cell>
          <cell r="R78">
            <v>1.6255112709054997</v>
          </cell>
          <cell r="S78">
            <v>1.8303174658912003</v>
          </cell>
          <cell r="T78">
            <v>2.1390869254061999</v>
          </cell>
          <cell r="U78">
            <v>2.8038355850537995</v>
          </cell>
          <cell r="V78">
            <v>0</v>
          </cell>
          <cell r="W78">
            <v>1.4093595934538998</v>
          </cell>
          <cell r="X78">
            <v>1.9832791144187996</v>
          </cell>
          <cell r="Y78">
            <v>2.5571986353836995</v>
          </cell>
          <cell r="Z78">
            <v>2.5571986353836995</v>
          </cell>
          <cell r="AA78">
            <v>3.1313009374239997</v>
          </cell>
          <cell r="AB78">
            <v>0</v>
          </cell>
          <cell r="AC78">
            <v>1.3608442737262998</v>
          </cell>
          <cell r="AD78">
            <v>1.7681066212996999</v>
          </cell>
          <cell r="AE78">
            <v>2.1753689688731002</v>
          </cell>
          <cell r="AF78">
            <v>2.2441338205968</v>
          </cell>
          <cell r="AG78">
            <v>3.0762446663552998</v>
          </cell>
          <cell r="AH78">
            <v>0</v>
          </cell>
          <cell r="AI78">
            <v>1.2026733645498</v>
          </cell>
          <cell r="AJ78">
            <v>1.3760542703577998</v>
          </cell>
          <cell r="AK78">
            <v>1.5494351761657996</v>
          </cell>
          <cell r="AL78">
            <v>1.8108121139878002</v>
          </cell>
          <cell r="AM78">
            <v>2.3735428219799997</v>
          </cell>
          <cell r="AN78">
            <v>0</v>
          </cell>
          <cell r="AO78">
            <v>0.45</v>
          </cell>
          <cell r="AP78">
            <v>3.5956954268509995</v>
          </cell>
          <cell r="AQ78">
            <v>3.9165676047156999</v>
          </cell>
          <cell r="AR78">
            <v>0</v>
          </cell>
          <cell r="AS78">
            <v>2.6744657510438996</v>
          </cell>
          <cell r="AT78">
            <v>2.8853951120555008</v>
          </cell>
          <cell r="AU78">
            <v>0</v>
          </cell>
          <cell r="AV78">
            <v>2.9568886241190997</v>
          </cell>
          <cell r="AW78">
            <v>2.9963693364055</v>
          </cell>
          <cell r="AX78">
            <v>0</v>
          </cell>
          <cell r="AY78">
            <v>0</v>
          </cell>
          <cell r="AZ78">
            <v>2.983992577000611</v>
          </cell>
          <cell r="BA78">
            <v>4.1991425777572147</v>
          </cell>
          <cell r="BB78">
            <v>5.4142925785138196</v>
          </cell>
          <cell r="BC78">
            <v>5.4142925785138196</v>
          </cell>
          <cell r="BD78">
            <v>6.6298087942107777</v>
          </cell>
          <cell r="BE78">
            <v>0</v>
          </cell>
          <cell r="BF78">
            <v>2.9375809368929535</v>
          </cell>
          <cell r="BG78">
            <v>3.8167165227091671</v>
          </cell>
          <cell r="BH78">
            <v>4.6958521085253793</v>
          </cell>
          <cell r="BI78">
            <v>4.8442668166865834</v>
          </cell>
          <cell r="BJ78">
            <v>6.6405022704691445</v>
          </cell>
          <cell r="BK78">
            <v>0</v>
          </cell>
          <cell r="BL78">
            <v>2.9120435483855314</v>
          </cell>
          <cell r="BM78">
            <v>3.0397060765932848</v>
          </cell>
          <cell r="BN78">
            <v>3.4226936612165448</v>
          </cell>
          <cell r="BO78">
            <v>4.0000925505095939</v>
          </cell>
          <cell r="BP78">
            <v>5.243172544050605</v>
          </cell>
          <cell r="BQ78">
            <v>0</v>
          </cell>
          <cell r="BR78">
            <v>2.6355024397587923</v>
          </cell>
          <cell r="BS78">
            <v>3.7087319439631559</v>
          </cell>
          <cell r="BT78">
            <v>4.781961448167519</v>
          </cell>
          <cell r="BU78">
            <v>4.781961448167519</v>
          </cell>
          <cell r="BV78">
            <v>5.8555327529828807</v>
          </cell>
          <cell r="BW78">
            <v>0</v>
          </cell>
          <cell r="BX78">
            <v>2.5447787918681808</v>
          </cell>
          <cell r="BY78">
            <v>3.306359381830438</v>
          </cell>
          <cell r="BZ78">
            <v>4.0679399717926978</v>
          </cell>
          <cell r="CA78">
            <v>4.1965302445160173</v>
          </cell>
          <cell r="CB78">
            <v>5.7525775260844112</v>
          </cell>
          <cell r="CC78">
            <v>0</v>
          </cell>
          <cell r="CD78">
            <v>2.2489991917081262</v>
          </cell>
          <cell r="CE78">
            <v>2.573221485569086</v>
          </cell>
          <cell r="CF78">
            <v>2.8974437794300463</v>
          </cell>
          <cell r="CG78">
            <v>3.3862186531571865</v>
          </cell>
          <cell r="CH78">
            <v>4.4385250771026001</v>
          </cell>
          <cell r="CI78">
            <v>0</v>
          </cell>
        </row>
        <row r="79">
          <cell r="E79">
            <v>1.5957179556152998</v>
          </cell>
          <cell r="F79">
            <v>2.2455307902444996</v>
          </cell>
          <cell r="G79">
            <v>2.8953436248736999</v>
          </cell>
          <cell r="H79">
            <v>2.8953436248736999</v>
          </cell>
          <cell r="I79">
            <v>3.5453522963694</v>
          </cell>
          <cell r="J79">
            <v>0</v>
          </cell>
          <cell r="K79">
            <v>1.5708988967341997</v>
          </cell>
          <cell r="L79">
            <v>2.0410248784540999</v>
          </cell>
          <cell r="M79">
            <v>2.5111508601739998</v>
          </cell>
          <cell r="N79">
            <v>2.5905170142708998</v>
          </cell>
          <cell r="O79">
            <v>3.5510707328711999</v>
          </cell>
          <cell r="P79">
            <v>0</v>
          </cell>
          <cell r="Q79">
            <v>1.5572425392435996</v>
          </cell>
          <cell r="R79">
            <v>1.6255112709054997</v>
          </cell>
          <cell r="S79">
            <v>1.8303174658912003</v>
          </cell>
          <cell r="T79">
            <v>2.1390869254061999</v>
          </cell>
          <cell r="U79">
            <v>2.8038355850537995</v>
          </cell>
          <cell r="V79">
            <v>0</v>
          </cell>
          <cell r="W79">
            <v>1.4093595934538998</v>
          </cell>
          <cell r="X79">
            <v>1.9832791144187996</v>
          </cell>
          <cell r="Y79">
            <v>2.5571986353836995</v>
          </cell>
          <cell r="Z79">
            <v>2.5571986353836995</v>
          </cell>
          <cell r="AA79">
            <v>3.1313009374239997</v>
          </cell>
          <cell r="AB79">
            <v>0</v>
          </cell>
          <cell r="AC79">
            <v>1.3608442737262998</v>
          </cell>
          <cell r="AD79">
            <v>1.7681066212996999</v>
          </cell>
          <cell r="AE79">
            <v>2.1753689688731002</v>
          </cell>
          <cell r="AF79">
            <v>2.2441338205968</v>
          </cell>
          <cell r="AG79">
            <v>3.0762446663552998</v>
          </cell>
          <cell r="AH79">
            <v>0</v>
          </cell>
          <cell r="AI79">
            <v>1.2026733645498</v>
          </cell>
          <cell r="AJ79">
            <v>1.3760542703577998</v>
          </cell>
          <cell r="AK79">
            <v>1.5494351761657996</v>
          </cell>
          <cell r="AL79">
            <v>1.8108121139878002</v>
          </cell>
          <cell r="AM79">
            <v>2.3735428219799997</v>
          </cell>
          <cell r="AN79">
            <v>0</v>
          </cell>
          <cell r="AO79">
            <v>0.45</v>
          </cell>
          <cell r="AP79">
            <v>3.5956954268509995</v>
          </cell>
          <cell r="AQ79">
            <v>3.9165676047156999</v>
          </cell>
          <cell r="AR79">
            <v>0</v>
          </cell>
          <cell r="AS79">
            <v>2.6744657510438996</v>
          </cell>
          <cell r="AT79">
            <v>2.8853951120555008</v>
          </cell>
          <cell r="AU79">
            <v>0</v>
          </cell>
          <cell r="AV79">
            <v>2.9568886241190997</v>
          </cell>
          <cell r="AW79">
            <v>2.9963693364055</v>
          </cell>
          <cell r="AX79">
            <v>0</v>
          </cell>
          <cell r="AY79">
            <v>0</v>
          </cell>
          <cell r="AZ79">
            <v>2.983992577000611</v>
          </cell>
          <cell r="BA79">
            <v>4.1991425777572147</v>
          </cell>
          <cell r="BB79">
            <v>5.4142925785138196</v>
          </cell>
          <cell r="BC79">
            <v>5.4142925785138196</v>
          </cell>
          <cell r="BD79">
            <v>6.6298087942107777</v>
          </cell>
          <cell r="BE79">
            <v>0</v>
          </cell>
          <cell r="BF79">
            <v>2.9375809368929535</v>
          </cell>
          <cell r="BG79">
            <v>3.8167165227091671</v>
          </cell>
          <cell r="BH79">
            <v>4.6958521085253793</v>
          </cell>
          <cell r="BI79">
            <v>4.8442668166865834</v>
          </cell>
          <cell r="BJ79">
            <v>6.6405022704691445</v>
          </cell>
          <cell r="BK79">
            <v>0</v>
          </cell>
          <cell r="BL79">
            <v>2.9120435483855314</v>
          </cell>
          <cell r="BM79">
            <v>3.0397060765932848</v>
          </cell>
          <cell r="BN79">
            <v>3.4226936612165448</v>
          </cell>
          <cell r="BO79">
            <v>4.0000925505095939</v>
          </cell>
          <cell r="BP79">
            <v>5.243172544050605</v>
          </cell>
          <cell r="BQ79">
            <v>0</v>
          </cell>
          <cell r="BR79">
            <v>2.6355024397587923</v>
          </cell>
          <cell r="BS79">
            <v>3.7087319439631559</v>
          </cell>
          <cell r="BT79">
            <v>4.781961448167519</v>
          </cell>
          <cell r="BU79">
            <v>4.781961448167519</v>
          </cell>
          <cell r="BV79">
            <v>5.8555327529828807</v>
          </cell>
          <cell r="BW79">
            <v>0</v>
          </cell>
          <cell r="BX79">
            <v>2.5447787918681808</v>
          </cell>
          <cell r="BY79">
            <v>3.306359381830438</v>
          </cell>
          <cell r="BZ79">
            <v>4.0679399717926978</v>
          </cell>
          <cell r="CA79">
            <v>4.1965302445160173</v>
          </cell>
          <cell r="CB79">
            <v>5.7525775260844112</v>
          </cell>
          <cell r="CC79">
            <v>0</v>
          </cell>
          <cell r="CD79">
            <v>2.2489991917081262</v>
          </cell>
          <cell r="CE79">
            <v>2.573221485569086</v>
          </cell>
          <cell r="CF79">
            <v>2.8974437794300463</v>
          </cell>
          <cell r="CG79">
            <v>3.3862186531571865</v>
          </cell>
          <cell r="CH79">
            <v>4.4385250771026001</v>
          </cell>
          <cell r="CI79">
            <v>0</v>
          </cell>
        </row>
        <row r="80">
          <cell r="E80">
            <v>1.5957179556152998</v>
          </cell>
          <cell r="F80">
            <v>2.2455307902444996</v>
          </cell>
          <cell r="G80">
            <v>2.8953436248736999</v>
          </cell>
          <cell r="H80">
            <v>2.8953436248736999</v>
          </cell>
          <cell r="I80">
            <v>3.5453522963694</v>
          </cell>
          <cell r="J80">
            <v>0</v>
          </cell>
          <cell r="K80">
            <v>1.5708988967341997</v>
          </cell>
          <cell r="L80">
            <v>2.0410248784540999</v>
          </cell>
          <cell r="M80">
            <v>2.5111508601739998</v>
          </cell>
          <cell r="N80">
            <v>2.5905170142708998</v>
          </cell>
          <cell r="O80">
            <v>3.5510707328711999</v>
          </cell>
          <cell r="P80">
            <v>0</v>
          </cell>
          <cell r="Q80">
            <v>1.5572425392435996</v>
          </cell>
          <cell r="R80">
            <v>1.6255112709054997</v>
          </cell>
          <cell r="S80">
            <v>1.8303174658912003</v>
          </cell>
          <cell r="T80">
            <v>2.1390869254061999</v>
          </cell>
          <cell r="U80">
            <v>2.8038355850537995</v>
          </cell>
          <cell r="V80">
            <v>0</v>
          </cell>
          <cell r="W80">
            <v>1.4093595934538998</v>
          </cell>
          <cell r="X80">
            <v>1.9832791144187996</v>
          </cell>
          <cell r="Y80">
            <v>2.5571986353836995</v>
          </cell>
          <cell r="Z80">
            <v>2.5571986353836995</v>
          </cell>
          <cell r="AA80">
            <v>3.1313009374239997</v>
          </cell>
          <cell r="AB80">
            <v>0</v>
          </cell>
          <cell r="AC80">
            <v>1.3608442737262998</v>
          </cell>
          <cell r="AD80">
            <v>1.7681066212996999</v>
          </cell>
          <cell r="AE80">
            <v>2.1753689688731002</v>
          </cell>
          <cell r="AF80">
            <v>2.2441338205968</v>
          </cell>
          <cell r="AG80">
            <v>3.0762446663552998</v>
          </cell>
          <cell r="AH80">
            <v>0</v>
          </cell>
          <cell r="AI80">
            <v>1.2026733645498</v>
          </cell>
          <cell r="AJ80">
            <v>1.3760542703577998</v>
          </cell>
          <cell r="AK80">
            <v>1.5494351761657996</v>
          </cell>
          <cell r="AL80">
            <v>1.8108121139878002</v>
          </cell>
          <cell r="AM80">
            <v>2.3735428219799997</v>
          </cell>
          <cell r="AN80">
            <v>0</v>
          </cell>
          <cell r="AO80">
            <v>0.45</v>
          </cell>
          <cell r="AP80">
            <v>3.5956954268509995</v>
          </cell>
          <cell r="AQ80">
            <v>3.9165676047156999</v>
          </cell>
          <cell r="AR80">
            <v>0</v>
          </cell>
          <cell r="AS80">
            <v>2.6744657510438996</v>
          </cell>
          <cell r="AT80">
            <v>2.8853951120555008</v>
          </cell>
          <cell r="AU80">
            <v>0</v>
          </cell>
          <cell r="AV80">
            <v>2.9568886241190997</v>
          </cell>
          <cell r="AW80">
            <v>2.9963693364055</v>
          </cell>
          <cell r="AX80">
            <v>0</v>
          </cell>
          <cell r="AY80">
            <v>0</v>
          </cell>
          <cell r="AZ80">
            <v>2.983992577000611</v>
          </cell>
          <cell r="BA80">
            <v>4.1991425777572147</v>
          </cell>
          <cell r="BB80">
            <v>5.4142925785138196</v>
          </cell>
          <cell r="BC80">
            <v>5.4142925785138196</v>
          </cell>
          <cell r="BD80">
            <v>6.6298087942107777</v>
          </cell>
          <cell r="BE80">
            <v>0</v>
          </cell>
          <cell r="BF80">
            <v>2.9375809368929535</v>
          </cell>
          <cell r="BG80">
            <v>3.8167165227091671</v>
          </cell>
          <cell r="BH80">
            <v>4.6958521085253793</v>
          </cell>
          <cell r="BI80">
            <v>4.8442668166865834</v>
          </cell>
          <cell r="BJ80">
            <v>6.6405022704691445</v>
          </cell>
          <cell r="BK80">
            <v>0</v>
          </cell>
          <cell r="BL80">
            <v>2.9120435483855314</v>
          </cell>
          <cell r="BM80">
            <v>3.0397060765932848</v>
          </cell>
          <cell r="BN80">
            <v>3.4226936612165448</v>
          </cell>
          <cell r="BO80">
            <v>4.0000925505095939</v>
          </cell>
          <cell r="BP80">
            <v>5.243172544050605</v>
          </cell>
          <cell r="BQ80">
            <v>0</v>
          </cell>
          <cell r="BR80">
            <v>2.6355024397587923</v>
          </cell>
          <cell r="BS80">
            <v>3.7087319439631559</v>
          </cell>
          <cell r="BT80">
            <v>4.781961448167519</v>
          </cell>
          <cell r="BU80">
            <v>4.781961448167519</v>
          </cell>
          <cell r="BV80">
            <v>5.8555327529828807</v>
          </cell>
          <cell r="BW80">
            <v>0</v>
          </cell>
          <cell r="BX80">
            <v>2.5447787918681808</v>
          </cell>
          <cell r="BY80">
            <v>3.306359381830438</v>
          </cell>
          <cell r="BZ80">
            <v>4.0679399717926978</v>
          </cell>
          <cell r="CA80">
            <v>4.1965302445160173</v>
          </cell>
          <cell r="CB80">
            <v>5.7525775260844112</v>
          </cell>
          <cell r="CC80">
            <v>0</v>
          </cell>
          <cell r="CD80">
            <v>2.2489991917081262</v>
          </cell>
          <cell r="CE80">
            <v>2.573221485569086</v>
          </cell>
          <cell r="CF80">
            <v>2.8974437794300463</v>
          </cell>
          <cell r="CG80">
            <v>3.3862186531571865</v>
          </cell>
          <cell r="CH80">
            <v>4.4385250771026001</v>
          </cell>
          <cell r="CI80">
            <v>0</v>
          </cell>
        </row>
        <row r="81">
          <cell r="E81">
            <v>1.5957179556152998</v>
          </cell>
          <cell r="F81">
            <v>2.2455307902444996</v>
          </cell>
          <cell r="G81">
            <v>2.8953436248736999</v>
          </cell>
          <cell r="H81">
            <v>2.8953436248736999</v>
          </cell>
          <cell r="I81">
            <v>3.5453522963694</v>
          </cell>
          <cell r="J81">
            <v>0</v>
          </cell>
          <cell r="K81">
            <v>1.5708988967341997</v>
          </cell>
          <cell r="L81">
            <v>2.0410248784540999</v>
          </cell>
          <cell r="M81">
            <v>2.5111508601739998</v>
          </cell>
          <cell r="N81">
            <v>2.5905170142708998</v>
          </cell>
          <cell r="O81">
            <v>3.5510707328711999</v>
          </cell>
          <cell r="P81">
            <v>0</v>
          </cell>
          <cell r="Q81">
            <v>1.5572425392435996</v>
          </cell>
          <cell r="R81">
            <v>1.6255112709054997</v>
          </cell>
          <cell r="S81">
            <v>1.8303174658912003</v>
          </cell>
          <cell r="T81">
            <v>2.1390869254061999</v>
          </cell>
          <cell r="U81">
            <v>2.8038355850537995</v>
          </cell>
          <cell r="V81">
            <v>0</v>
          </cell>
          <cell r="W81">
            <v>1.4093595934538998</v>
          </cell>
          <cell r="X81">
            <v>1.9832791144187996</v>
          </cell>
          <cell r="Y81">
            <v>2.5571986353836995</v>
          </cell>
          <cell r="Z81">
            <v>2.5571986353836995</v>
          </cell>
          <cell r="AA81">
            <v>3.1313009374239997</v>
          </cell>
          <cell r="AB81">
            <v>0</v>
          </cell>
          <cell r="AC81">
            <v>1.3608442737262998</v>
          </cell>
          <cell r="AD81">
            <v>1.7681066212996999</v>
          </cell>
          <cell r="AE81">
            <v>2.1753689688731002</v>
          </cell>
          <cell r="AF81">
            <v>2.2441338205968</v>
          </cell>
          <cell r="AG81">
            <v>3.0762446663552998</v>
          </cell>
          <cell r="AH81">
            <v>0</v>
          </cell>
          <cell r="AI81">
            <v>1.2026733645498</v>
          </cell>
          <cell r="AJ81">
            <v>1.3760542703577998</v>
          </cell>
          <cell r="AK81">
            <v>1.5494351761657996</v>
          </cell>
          <cell r="AL81">
            <v>1.8108121139878002</v>
          </cell>
          <cell r="AM81">
            <v>2.3735428219799997</v>
          </cell>
          <cell r="AN81">
            <v>0</v>
          </cell>
          <cell r="AO81">
            <v>0.45</v>
          </cell>
          <cell r="AP81">
            <v>3.5956954268509995</v>
          </cell>
          <cell r="AQ81">
            <v>3.9165676047156999</v>
          </cell>
          <cell r="AR81">
            <v>0</v>
          </cell>
          <cell r="AS81">
            <v>2.6744657510438996</v>
          </cell>
          <cell r="AT81">
            <v>2.8853951120555008</v>
          </cell>
          <cell r="AU81">
            <v>0</v>
          </cell>
          <cell r="AV81">
            <v>2.9568886241190997</v>
          </cell>
          <cell r="AW81">
            <v>2.9963693364055</v>
          </cell>
          <cell r="AX81">
            <v>0</v>
          </cell>
          <cell r="AY81">
            <v>0</v>
          </cell>
          <cell r="AZ81">
            <v>2.983992577000611</v>
          </cell>
          <cell r="BA81">
            <v>4.1991425777572147</v>
          </cell>
          <cell r="BB81">
            <v>5.4142925785138196</v>
          </cell>
          <cell r="BC81">
            <v>5.4142925785138196</v>
          </cell>
          <cell r="BD81">
            <v>6.6298087942107777</v>
          </cell>
          <cell r="BE81">
            <v>0</v>
          </cell>
          <cell r="BF81">
            <v>2.9375809368929535</v>
          </cell>
          <cell r="BG81">
            <v>3.8167165227091671</v>
          </cell>
          <cell r="BH81">
            <v>4.6958521085253793</v>
          </cell>
          <cell r="BI81">
            <v>4.8442668166865834</v>
          </cell>
          <cell r="BJ81">
            <v>6.6405022704691445</v>
          </cell>
          <cell r="BK81">
            <v>0</v>
          </cell>
          <cell r="BL81">
            <v>2.9120435483855314</v>
          </cell>
          <cell r="BM81">
            <v>3.0397060765932848</v>
          </cell>
          <cell r="BN81">
            <v>3.4226936612165448</v>
          </cell>
          <cell r="BO81">
            <v>4.0000925505095939</v>
          </cell>
          <cell r="BP81">
            <v>5.243172544050605</v>
          </cell>
          <cell r="BQ81">
            <v>0</v>
          </cell>
          <cell r="BR81">
            <v>2.6355024397587923</v>
          </cell>
          <cell r="BS81">
            <v>3.7087319439631559</v>
          </cell>
          <cell r="BT81">
            <v>4.781961448167519</v>
          </cell>
          <cell r="BU81">
            <v>4.781961448167519</v>
          </cell>
          <cell r="BV81">
            <v>5.8555327529828807</v>
          </cell>
          <cell r="BW81">
            <v>0</v>
          </cell>
          <cell r="BX81">
            <v>2.5447787918681808</v>
          </cell>
          <cell r="BY81">
            <v>3.306359381830438</v>
          </cell>
          <cell r="BZ81">
            <v>4.0679399717926978</v>
          </cell>
          <cell r="CA81">
            <v>4.1965302445160173</v>
          </cell>
          <cell r="CB81">
            <v>5.7525775260844112</v>
          </cell>
          <cell r="CC81">
            <v>0</v>
          </cell>
          <cell r="CD81">
            <v>2.2489991917081262</v>
          </cell>
          <cell r="CE81">
            <v>2.573221485569086</v>
          </cell>
          <cell r="CF81">
            <v>2.8974437794300463</v>
          </cell>
          <cell r="CG81">
            <v>3.3862186531571865</v>
          </cell>
          <cell r="CH81">
            <v>4.4385250771026001</v>
          </cell>
          <cell r="CI81">
            <v>0</v>
          </cell>
        </row>
        <row r="82">
          <cell r="E82">
            <v>1.5957179556152998</v>
          </cell>
          <cell r="F82">
            <v>2.2455307902444996</v>
          </cell>
          <cell r="G82">
            <v>2.8953436248736999</v>
          </cell>
          <cell r="H82">
            <v>2.8953436248736999</v>
          </cell>
          <cell r="I82">
            <v>3.5453522963694</v>
          </cell>
          <cell r="J82">
            <v>0</v>
          </cell>
          <cell r="K82">
            <v>1.5708988967341997</v>
          </cell>
          <cell r="L82">
            <v>2.0410248784540999</v>
          </cell>
          <cell r="M82">
            <v>2.5111508601739998</v>
          </cell>
          <cell r="N82">
            <v>2.5905170142708998</v>
          </cell>
          <cell r="O82">
            <v>3.5510707328711999</v>
          </cell>
          <cell r="P82">
            <v>0</v>
          </cell>
          <cell r="Q82">
            <v>1.5572425392435996</v>
          </cell>
          <cell r="R82">
            <v>1.6255112709054997</v>
          </cell>
          <cell r="S82">
            <v>1.8303174658912003</v>
          </cell>
          <cell r="T82">
            <v>2.1390869254061999</v>
          </cell>
          <cell r="U82">
            <v>2.8038355850537995</v>
          </cell>
          <cell r="V82">
            <v>0</v>
          </cell>
          <cell r="W82">
            <v>1.4093595934538998</v>
          </cell>
          <cell r="X82">
            <v>1.9832791144187996</v>
          </cell>
          <cell r="Y82">
            <v>2.5571986353836995</v>
          </cell>
          <cell r="Z82">
            <v>2.5571986353836995</v>
          </cell>
          <cell r="AA82">
            <v>3.1313009374239997</v>
          </cell>
          <cell r="AB82">
            <v>0</v>
          </cell>
          <cell r="AC82">
            <v>1.3608442737262998</v>
          </cell>
          <cell r="AD82">
            <v>1.7681066212996999</v>
          </cell>
          <cell r="AE82">
            <v>2.1753689688731002</v>
          </cell>
          <cell r="AF82">
            <v>2.2441338205968</v>
          </cell>
          <cell r="AG82">
            <v>3.0762446663552998</v>
          </cell>
          <cell r="AH82">
            <v>0</v>
          </cell>
          <cell r="AI82">
            <v>1.2026733645498</v>
          </cell>
          <cell r="AJ82">
            <v>1.3760542703577998</v>
          </cell>
          <cell r="AK82">
            <v>1.5494351761657996</v>
          </cell>
          <cell r="AL82">
            <v>1.8108121139878002</v>
          </cell>
          <cell r="AM82">
            <v>2.3735428219799997</v>
          </cell>
          <cell r="AN82">
            <v>0</v>
          </cell>
          <cell r="AO82">
            <v>0.45</v>
          </cell>
          <cell r="AP82">
            <v>3.5956954268509995</v>
          </cell>
          <cell r="AQ82">
            <v>3.9165676047156999</v>
          </cell>
          <cell r="AR82">
            <v>0</v>
          </cell>
          <cell r="AS82">
            <v>2.6744657510438996</v>
          </cell>
          <cell r="AT82">
            <v>2.8853951120555008</v>
          </cell>
          <cell r="AU82">
            <v>0</v>
          </cell>
          <cell r="AV82">
            <v>2.9568886241190997</v>
          </cell>
          <cell r="AW82">
            <v>2.9963693364055</v>
          </cell>
          <cell r="AX82">
            <v>0</v>
          </cell>
          <cell r="AY82">
            <v>0</v>
          </cell>
          <cell r="AZ82">
            <v>2.983992577000611</v>
          </cell>
          <cell r="BA82">
            <v>4.1991425777572147</v>
          </cell>
          <cell r="BB82">
            <v>5.4142925785138196</v>
          </cell>
          <cell r="BC82">
            <v>5.4142925785138196</v>
          </cell>
          <cell r="BD82">
            <v>6.6298087942107777</v>
          </cell>
          <cell r="BE82">
            <v>0</v>
          </cell>
          <cell r="BF82">
            <v>2.9375809368929535</v>
          </cell>
          <cell r="BG82">
            <v>3.8167165227091671</v>
          </cell>
          <cell r="BH82">
            <v>4.6958521085253793</v>
          </cell>
          <cell r="BI82">
            <v>4.8442668166865834</v>
          </cell>
          <cell r="BJ82">
            <v>6.6405022704691445</v>
          </cell>
          <cell r="BK82">
            <v>0</v>
          </cell>
          <cell r="BL82">
            <v>2.9120435483855314</v>
          </cell>
          <cell r="BM82">
            <v>3.0397060765932848</v>
          </cell>
          <cell r="BN82">
            <v>3.4226936612165448</v>
          </cell>
          <cell r="BO82">
            <v>4.0000925505095939</v>
          </cell>
          <cell r="BP82">
            <v>5.243172544050605</v>
          </cell>
          <cell r="BQ82">
            <v>0</v>
          </cell>
          <cell r="BR82">
            <v>2.6355024397587923</v>
          </cell>
          <cell r="BS82">
            <v>3.7087319439631559</v>
          </cell>
          <cell r="BT82">
            <v>4.781961448167519</v>
          </cell>
          <cell r="BU82">
            <v>4.781961448167519</v>
          </cell>
          <cell r="BV82">
            <v>5.8555327529828807</v>
          </cell>
          <cell r="BW82">
            <v>0</v>
          </cell>
          <cell r="BX82">
            <v>2.5447787918681808</v>
          </cell>
          <cell r="BY82">
            <v>3.306359381830438</v>
          </cell>
          <cell r="BZ82">
            <v>4.0679399717926978</v>
          </cell>
          <cell r="CA82">
            <v>4.1965302445160173</v>
          </cell>
          <cell r="CB82">
            <v>5.7525775260844112</v>
          </cell>
          <cell r="CC82">
            <v>0</v>
          </cell>
          <cell r="CD82">
            <v>2.2489991917081262</v>
          </cell>
          <cell r="CE82">
            <v>2.573221485569086</v>
          </cell>
          <cell r="CF82">
            <v>2.8974437794300463</v>
          </cell>
          <cell r="CG82">
            <v>3.3862186531571865</v>
          </cell>
          <cell r="CH82">
            <v>4.4385250771026001</v>
          </cell>
          <cell r="CI82">
            <v>0</v>
          </cell>
        </row>
        <row r="83">
          <cell r="E83">
            <v>1.5957179556152998</v>
          </cell>
          <cell r="F83">
            <v>2.2455307902444996</v>
          </cell>
          <cell r="G83">
            <v>2.8953436248736999</v>
          </cell>
          <cell r="H83">
            <v>2.8953436248736999</v>
          </cell>
          <cell r="I83">
            <v>3.5453522963694</v>
          </cell>
          <cell r="J83">
            <v>0</v>
          </cell>
          <cell r="K83">
            <v>1.5708988967341997</v>
          </cell>
          <cell r="L83">
            <v>2.0410248784540999</v>
          </cell>
          <cell r="M83">
            <v>2.5111508601739998</v>
          </cell>
          <cell r="N83">
            <v>2.5905170142708998</v>
          </cell>
          <cell r="O83">
            <v>3.5510707328711999</v>
          </cell>
          <cell r="P83">
            <v>0</v>
          </cell>
          <cell r="Q83">
            <v>1.5572425392435996</v>
          </cell>
          <cell r="R83">
            <v>1.6255112709054997</v>
          </cell>
          <cell r="S83">
            <v>1.8303174658912003</v>
          </cell>
          <cell r="T83">
            <v>2.1390869254061999</v>
          </cell>
          <cell r="U83">
            <v>2.8038355850537995</v>
          </cell>
          <cell r="V83">
            <v>0</v>
          </cell>
          <cell r="W83">
            <v>1.4093595934538998</v>
          </cell>
          <cell r="X83">
            <v>1.9832791144187996</v>
          </cell>
          <cell r="Y83">
            <v>2.5571986353836995</v>
          </cell>
          <cell r="Z83">
            <v>2.5571986353836995</v>
          </cell>
          <cell r="AA83">
            <v>3.1313009374239997</v>
          </cell>
          <cell r="AB83">
            <v>0</v>
          </cell>
          <cell r="AC83">
            <v>1.3608442737262998</v>
          </cell>
          <cell r="AD83">
            <v>1.7681066212996999</v>
          </cell>
          <cell r="AE83">
            <v>2.1753689688731002</v>
          </cell>
          <cell r="AF83">
            <v>2.2441338205968</v>
          </cell>
          <cell r="AG83">
            <v>3.0762446663552998</v>
          </cell>
          <cell r="AH83">
            <v>0</v>
          </cell>
          <cell r="AI83">
            <v>1.2026733645498</v>
          </cell>
          <cell r="AJ83">
            <v>1.3760542703577998</v>
          </cell>
          <cell r="AK83">
            <v>1.5494351761657996</v>
          </cell>
          <cell r="AL83">
            <v>1.8108121139878002</v>
          </cell>
          <cell r="AM83">
            <v>2.3735428219799997</v>
          </cell>
          <cell r="AN83">
            <v>0</v>
          </cell>
          <cell r="AO83">
            <v>0.45</v>
          </cell>
          <cell r="AP83">
            <v>3.5956954268509995</v>
          </cell>
          <cell r="AQ83">
            <v>3.9165676047156999</v>
          </cell>
          <cell r="AR83">
            <v>0</v>
          </cell>
          <cell r="AS83">
            <v>2.6744657510438996</v>
          </cell>
          <cell r="AT83">
            <v>2.8853951120555008</v>
          </cell>
          <cell r="AU83">
            <v>0</v>
          </cell>
          <cell r="AV83">
            <v>2.9568886241190997</v>
          </cell>
          <cell r="AW83">
            <v>2.9963693364055</v>
          </cell>
          <cell r="AX83">
            <v>0</v>
          </cell>
          <cell r="AY83">
            <v>0</v>
          </cell>
          <cell r="AZ83">
            <v>2.983992577000611</v>
          </cell>
          <cell r="BA83">
            <v>4.1991425777572147</v>
          </cell>
          <cell r="BB83">
            <v>5.4142925785138196</v>
          </cell>
          <cell r="BC83">
            <v>5.4142925785138196</v>
          </cell>
          <cell r="BD83">
            <v>6.6298087942107777</v>
          </cell>
          <cell r="BE83">
            <v>0</v>
          </cell>
          <cell r="BF83">
            <v>2.9375809368929535</v>
          </cell>
          <cell r="BG83">
            <v>3.8167165227091671</v>
          </cell>
          <cell r="BH83">
            <v>4.6958521085253793</v>
          </cell>
          <cell r="BI83">
            <v>4.8442668166865834</v>
          </cell>
          <cell r="BJ83">
            <v>6.6405022704691445</v>
          </cell>
          <cell r="BK83">
            <v>0</v>
          </cell>
          <cell r="BL83">
            <v>2.9120435483855314</v>
          </cell>
          <cell r="BM83">
            <v>3.0397060765932848</v>
          </cell>
          <cell r="BN83">
            <v>3.4226936612165448</v>
          </cell>
          <cell r="BO83">
            <v>4.0000925505095939</v>
          </cell>
          <cell r="BP83">
            <v>5.243172544050605</v>
          </cell>
          <cell r="BQ83">
            <v>0</v>
          </cell>
          <cell r="BR83">
            <v>2.6355024397587923</v>
          </cell>
          <cell r="BS83">
            <v>3.7087319439631559</v>
          </cell>
          <cell r="BT83">
            <v>4.781961448167519</v>
          </cell>
          <cell r="BU83">
            <v>4.781961448167519</v>
          </cell>
          <cell r="BV83">
            <v>5.8555327529828807</v>
          </cell>
          <cell r="BW83">
            <v>0</v>
          </cell>
          <cell r="BX83">
            <v>2.5447787918681808</v>
          </cell>
          <cell r="BY83">
            <v>3.306359381830438</v>
          </cell>
          <cell r="BZ83">
            <v>4.0679399717926978</v>
          </cell>
          <cell r="CA83">
            <v>4.1965302445160173</v>
          </cell>
          <cell r="CB83">
            <v>5.7525775260844112</v>
          </cell>
          <cell r="CC83">
            <v>0</v>
          </cell>
          <cell r="CD83">
            <v>2.2489991917081262</v>
          </cell>
          <cell r="CE83">
            <v>2.573221485569086</v>
          </cell>
          <cell r="CF83">
            <v>2.8974437794300463</v>
          </cell>
          <cell r="CG83">
            <v>3.3862186531571865</v>
          </cell>
          <cell r="CH83">
            <v>4.4385250771026001</v>
          </cell>
          <cell r="CI83">
            <v>0</v>
          </cell>
        </row>
        <row r="84">
          <cell r="E84">
            <v>1.5957179556152998</v>
          </cell>
          <cell r="F84">
            <v>2.2455307902444996</v>
          </cell>
          <cell r="G84">
            <v>2.8953436248736999</v>
          </cell>
          <cell r="H84">
            <v>2.8953436248736999</v>
          </cell>
          <cell r="I84">
            <v>3.5453522963694</v>
          </cell>
          <cell r="J84">
            <v>0</v>
          </cell>
          <cell r="K84">
            <v>1.5708988967341997</v>
          </cell>
          <cell r="L84">
            <v>2.0410248784540999</v>
          </cell>
          <cell r="M84">
            <v>2.5111508601739998</v>
          </cell>
          <cell r="N84">
            <v>2.5905170142708998</v>
          </cell>
          <cell r="O84">
            <v>3.5510707328711999</v>
          </cell>
          <cell r="P84">
            <v>0</v>
          </cell>
          <cell r="Q84">
            <v>1.5572425392435996</v>
          </cell>
          <cell r="R84">
            <v>1.6255112709054997</v>
          </cell>
          <cell r="S84">
            <v>1.8303174658912003</v>
          </cell>
          <cell r="T84">
            <v>2.1390869254061999</v>
          </cell>
          <cell r="U84">
            <v>2.8038355850537995</v>
          </cell>
          <cell r="V84">
            <v>0</v>
          </cell>
          <cell r="W84">
            <v>1.4093595934538998</v>
          </cell>
          <cell r="X84">
            <v>1.9832791144187996</v>
          </cell>
          <cell r="Y84">
            <v>2.5571986353836995</v>
          </cell>
          <cell r="Z84">
            <v>2.5571986353836995</v>
          </cell>
          <cell r="AA84">
            <v>3.1313009374239997</v>
          </cell>
          <cell r="AB84">
            <v>0</v>
          </cell>
          <cell r="AC84">
            <v>1.3608442737262998</v>
          </cell>
          <cell r="AD84">
            <v>1.7681066212996999</v>
          </cell>
          <cell r="AE84">
            <v>2.1753689688731002</v>
          </cell>
          <cell r="AF84">
            <v>2.2441338205968</v>
          </cell>
          <cell r="AG84">
            <v>3.0762446663552998</v>
          </cell>
          <cell r="AH84">
            <v>0</v>
          </cell>
          <cell r="AI84">
            <v>1.2026733645498</v>
          </cell>
          <cell r="AJ84">
            <v>1.3760542703577998</v>
          </cell>
          <cell r="AK84">
            <v>1.5494351761657996</v>
          </cell>
          <cell r="AL84">
            <v>1.8108121139878002</v>
          </cell>
          <cell r="AM84">
            <v>2.3735428219799997</v>
          </cell>
          <cell r="AN84">
            <v>0</v>
          </cell>
          <cell r="AO84">
            <v>0.45</v>
          </cell>
          <cell r="AP84">
            <v>3.5956954268509995</v>
          </cell>
          <cell r="AQ84">
            <v>3.9165676047156999</v>
          </cell>
          <cell r="AR84">
            <v>0</v>
          </cell>
          <cell r="AS84">
            <v>2.6744657510438996</v>
          </cell>
          <cell r="AT84">
            <v>2.8853951120555008</v>
          </cell>
          <cell r="AU84">
            <v>0</v>
          </cell>
          <cell r="AV84">
            <v>2.9568886241190997</v>
          </cell>
          <cell r="AW84">
            <v>2.9963693364055</v>
          </cell>
          <cell r="AX84">
            <v>0</v>
          </cell>
          <cell r="AY84">
            <v>0</v>
          </cell>
          <cell r="AZ84">
            <v>2.983992577000611</v>
          </cell>
          <cell r="BA84">
            <v>4.1991425777572147</v>
          </cell>
          <cell r="BB84">
            <v>5.4142925785138196</v>
          </cell>
          <cell r="BC84">
            <v>5.4142925785138196</v>
          </cell>
          <cell r="BD84">
            <v>6.6298087942107777</v>
          </cell>
          <cell r="BE84">
            <v>0</v>
          </cell>
          <cell r="BF84">
            <v>2.9375809368929535</v>
          </cell>
          <cell r="BG84">
            <v>3.8167165227091671</v>
          </cell>
          <cell r="BH84">
            <v>4.6958521085253793</v>
          </cell>
          <cell r="BI84">
            <v>4.8442668166865834</v>
          </cell>
          <cell r="BJ84">
            <v>6.6405022704691445</v>
          </cell>
          <cell r="BK84">
            <v>0</v>
          </cell>
          <cell r="BL84">
            <v>2.9120435483855314</v>
          </cell>
          <cell r="BM84">
            <v>3.0397060765932848</v>
          </cell>
          <cell r="BN84">
            <v>3.4226936612165448</v>
          </cell>
          <cell r="BO84">
            <v>4.0000925505095939</v>
          </cell>
          <cell r="BP84">
            <v>5.243172544050605</v>
          </cell>
          <cell r="BQ84">
            <v>0</v>
          </cell>
          <cell r="BR84">
            <v>2.6355024397587923</v>
          </cell>
          <cell r="BS84">
            <v>3.7087319439631559</v>
          </cell>
          <cell r="BT84">
            <v>4.781961448167519</v>
          </cell>
          <cell r="BU84">
            <v>4.781961448167519</v>
          </cell>
          <cell r="BV84">
            <v>5.8555327529828807</v>
          </cell>
          <cell r="BW84">
            <v>0</v>
          </cell>
          <cell r="BX84">
            <v>2.5447787918681808</v>
          </cell>
          <cell r="BY84">
            <v>3.306359381830438</v>
          </cell>
          <cell r="BZ84">
            <v>4.0679399717926978</v>
          </cell>
          <cell r="CA84">
            <v>4.1965302445160173</v>
          </cell>
          <cell r="CB84">
            <v>5.7525775260844112</v>
          </cell>
          <cell r="CC84">
            <v>0</v>
          </cell>
          <cell r="CD84">
            <v>2.2489991917081262</v>
          </cell>
          <cell r="CE84">
            <v>2.573221485569086</v>
          </cell>
          <cell r="CF84">
            <v>2.8974437794300463</v>
          </cell>
          <cell r="CG84">
            <v>3.3862186531571865</v>
          </cell>
          <cell r="CH84">
            <v>4.4385250771026001</v>
          </cell>
          <cell r="CI84">
            <v>0</v>
          </cell>
        </row>
        <row r="85">
          <cell r="E85">
            <v>1.5957179556152998</v>
          </cell>
          <cell r="F85">
            <v>2.2455307902444996</v>
          </cell>
          <cell r="G85">
            <v>2.8953436248736999</v>
          </cell>
          <cell r="H85">
            <v>2.8953436248736999</v>
          </cell>
          <cell r="I85">
            <v>3.5453522963694</v>
          </cell>
          <cell r="J85">
            <v>0</v>
          </cell>
          <cell r="K85">
            <v>1.5708988967341997</v>
          </cell>
          <cell r="L85">
            <v>2.0410248784540999</v>
          </cell>
          <cell r="M85">
            <v>2.5111508601739998</v>
          </cell>
          <cell r="N85">
            <v>2.5905170142708998</v>
          </cell>
          <cell r="O85">
            <v>3.5510707328711999</v>
          </cell>
          <cell r="P85">
            <v>0</v>
          </cell>
          <cell r="Q85">
            <v>1.5572425392435996</v>
          </cell>
          <cell r="R85">
            <v>1.6255112709054997</v>
          </cell>
          <cell r="S85">
            <v>1.8303174658912003</v>
          </cell>
          <cell r="T85">
            <v>2.1390869254061999</v>
          </cell>
          <cell r="U85">
            <v>2.8038355850537995</v>
          </cell>
          <cell r="V85">
            <v>0</v>
          </cell>
          <cell r="W85">
            <v>1.4093595934538998</v>
          </cell>
          <cell r="X85">
            <v>1.9832791144187996</v>
          </cell>
          <cell r="Y85">
            <v>2.5571986353836995</v>
          </cell>
          <cell r="Z85">
            <v>2.5571986353836995</v>
          </cell>
          <cell r="AA85">
            <v>3.1313009374239997</v>
          </cell>
          <cell r="AB85">
            <v>0</v>
          </cell>
          <cell r="AC85">
            <v>1.3608442737262998</v>
          </cell>
          <cell r="AD85">
            <v>1.7681066212996999</v>
          </cell>
          <cell r="AE85">
            <v>2.1753689688731002</v>
          </cell>
          <cell r="AF85">
            <v>2.2441338205968</v>
          </cell>
          <cell r="AG85">
            <v>3.0762446663552998</v>
          </cell>
          <cell r="AH85">
            <v>0</v>
          </cell>
          <cell r="AI85">
            <v>1.2026733645498</v>
          </cell>
          <cell r="AJ85">
            <v>1.3760542703577998</v>
          </cell>
          <cell r="AK85">
            <v>1.5494351761657996</v>
          </cell>
          <cell r="AL85">
            <v>1.8108121139878002</v>
          </cell>
          <cell r="AM85">
            <v>2.3735428219799997</v>
          </cell>
          <cell r="AN85">
            <v>0</v>
          </cell>
          <cell r="AO85">
            <v>0.45</v>
          </cell>
          <cell r="AP85">
            <v>3.5956954268509995</v>
          </cell>
          <cell r="AQ85">
            <v>3.9165676047156999</v>
          </cell>
          <cell r="AR85">
            <v>0</v>
          </cell>
          <cell r="AS85">
            <v>2.6744657510438996</v>
          </cell>
          <cell r="AT85">
            <v>2.8853951120555008</v>
          </cell>
          <cell r="AU85">
            <v>0</v>
          </cell>
          <cell r="AV85">
            <v>2.9568886241190997</v>
          </cell>
          <cell r="AW85">
            <v>2.9963693364055</v>
          </cell>
          <cell r="AX85">
            <v>0</v>
          </cell>
          <cell r="AY85">
            <v>0</v>
          </cell>
          <cell r="AZ85">
            <v>2.983992577000611</v>
          </cell>
          <cell r="BA85">
            <v>4.1991425777572147</v>
          </cell>
          <cell r="BB85">
            <v>5.4142925785138196</v>
          </cell>
          <cell r="BC85">
            <v>5.4142925785138196</v>
          </cell>
          <cell r="BD85">
            <v>6.6298087942107777</v>
          </cell>
          <cell r="BE85">
            <v>0</v>
          </cell>
          <cell r="BF85">
            <v>2.9375809368929535</v>
          </cell>
          <cell r="BG85">
            <v>3.8167165227091671</v>
          </cell>
          <cell r="BH85">
            <v>4.6958521085253793</v>
          </cell>
          <cell r="BI85">
            <v>4.8442668166865834</v>
          </cell>
          <cell r="BJ85">
            <v>6.6405022704691445</v>
          </cell>
          <cell r="BK85">
            <v>0</v>
          </cell>
          <cell r="BL85">
            <v>2.9120435483855314</v>
          </cell>
          <cell r="BM85">
            <v>3.0397060765932848</v>
          </cell>
          <cell r="BN85">
            <v>3.4226936612165448</v>
          </cell>
          <cell r="BO85">
            <v>4.0000925505095939</v>
          </cell>
          <cell r="BP85">
            <v>5.243172544050605</v>
          </cell>
          <cell r="BQ85">
            <v>0</v>
          </cell>
          <cell r="BR85">
            <v>2.6355024397587923</v>
          </cell>
          <cell r="BS85">
            <v>3.7087319439631559</v>
          </cell>
          <cell r="BT85">
            <v>4.781961448167519</v>
          </cell>
          <cell r="BU85">
            <v>4.781961448167519</v>
          </cell>
          <cell r="BV85">
            <v>5.8555327529828807</v>
          </cell>
          <cell r="BW85">
            <v>0</v>
          </cell>
          <cell r="BX85">
            <v>2.5447787918681808</v>
          </cell>
          <cell r="BY85">
            <v>3.306359381830438</v>
          </cell>
          <cell r="BZ85">
            <v>4.0679399717926978</v>
          </cell>
          <cell r="CA85">
            <v>4.1965302445160173</v>
          </cell>
          <cell r="CB85">
            <v>5.7525775260844112</v>
          </cell>
          <cell r="CC85">
            <v>0</v>
          </cell>
          <cell r="CD85">
            <v>2.2489991917081262</v>
          </cell>
          <cell r="CE85">
            <v>2.573221485569086</v>
          </cell>
          <cell r="CF85">
            <v>2.8974437794300463</v>
          </cell>
          <cell r="CG85">
            <v>3.3862186531571865</v>
          </cell>
          <cell r="CH85">
            <v>4.4385250771026001</v>
          </cell>
          <cell r="CI85">
            <v>0</v>
          </cell>
        </row>
        <row r="86">
          <cell r="E86">
            <v>1.5957179556152998</v>
          </cell>
          <cell r="F86">
            <v>2.2455307902444996</v>
          </cell>
          <cell r="G86">
            <v>2.8953436248736999</v>
          </cell>
          <cell r="H86">
            <v>2.8953436248736999</v>
          </cell>
          <cell r="I86">
            <v>3.5453522963694</v>
          </cell>
          <cell r="J86">
            <v>0</v>
          </cell>
          <cell r="K86">
            <v>1.5708988967341997</v>
          </cell>
          <cell r="L86">
            <v>2.0410248784540999</v>
          </cell>
          <cell r="M86">
            <v>2.5111508601739998</v>
          </cell>
          <cell r="N86">
            <v>2.5905170142708998</v>
          </cell>
          <cell r="O86">
            <v>3.5510707328711999</v>
          </cell>
          <cell r="P86">
            <v>0</v>
          </cell>
          <cell r="Q86">
            <v>1.5572425392435996</v>
          </cell>
          <cell r="R86">
            <v>1.6255112709054997</v>
          </cell>
          <cell r="S86">
            <v>1.8303174658912003</v>
          </cell>
          <cell r="T86">
            <v>2.1390869254061999</v>
          </cell>
          <cell r="U86">
            <v>2.8038355850537995</v>
          </cell>
          <cell r="V86">
            <v>0</v>
          </cell>
          <cell r="W86">
            <v>1.4093595934538998</v>
          </cell>
          <cell r="X86">
            <v>1.9832791144187996</v>
          </cell>
          <cell r="Y86">
            <v>2.5571986353836995</v>
          </cell>
          <cell r="Z86">
            <v>2.5571986353836995</v>
          </cell>
          <cell r="AA86">
            <v>3.1313009374239997</v>
          </cell>
          <cell r="AB86">
            <v>0</v>
          </cell>
          <cell r="AC86">
            <v>1.3608442737262998</v>
          </cell>
          <cell r="AD86">
            <v>1.7681066212996999</v>
          </cell>
          <cell r="AE86">
            <v>2.1753689688731002</v>
          </cell>
          <cell r="AF86">
            <v>2.2441338205968</v>
          </cell>
          <cell r="AG86">
            <v>3.0762446663552998</v>
          </cell>
          <cell r="AH86">
            <v>0</v>
          </cell>
          <cell r="AI86">
            <v>1.2026733645498</v>
          </cell>
          <cell r="AJ86">
            <v>1.3760542703577998</v>
          </cell>
          <cell r="AK86">
            <v>1.5494351761657996</v>
          </cell>
          <cell r="AL86">
            <v>1.8108121139878002</v>
          </cell>
          <cell r="AM86">
            <v>2.3735428219799997</v>
          </cell>
          <cell r="AN86">
            <v>0</v>
          </cell>
          <cell r="AO86">
            <v>0.45</v>
          </cell>
          <cell r="AP86">
            <v>3.5956954268509995</v>
          </cell>
          <cell r="AQ86">
            <v>3.9165676047156999</v>
          </cell>
          <cell r="AR86">
            <v>0</v>
          </cell>
          <cell r="AS86">
            <v>2.6744657510438996</v>
          </cell>
          <cell r="AT86">
            <v>2.8853951120555008</v>
          </cell>
          <cell r="AU86">
            <v>0</v>
          </cell>
          <cell r="AV86">
            <v>2.9568886241190997</v>
          </cell>
          <cell r="AW86">
            <v>2.9963693364055</v>
          </cell>
          <cell r="AX86">
            <v>0</v>
          </cell>
          <cell r="AY86">
            <v>0</v>
          </cell>
          <cell r="AZ86">
            <v>2.983992577000611</v>
          </cell>
          <cell r="BA86">
            <v>4.1991425777572147</v>
          </cell>
          <cell r="BB86">
            <v>5.4142925785138196</v>
          </cell>
          <cell r="BC86">
            <v>5.4142925785138196</v>
          </cell>
          <cell r="BD86">
            <v>6.6298087942107777</v>
          </cell>
          <cell r="BE86">
            <v>0</v>
          </cell>
          <cell r="BF86">
            <v>2.9375809368929535</v>
          </cell>
          <cell r="BG86">
            <v>3.8167165227091671</v>
          </cell>
          <cell r="BH86">
            <v>4.6958521085253793</v>
          </cell>
          <cell r="BI86">
            <v>4.8442668166865834</v>
          </cell>
          <cell r="BJ86">
            <v>6.6405022704691445</v>
          </cell>
          <cell r="BK86">
            <v>0</v>
          </cell>
          <cell r="BL86">
            <v>2.9120435483855314</v>
          </cell>
          <cell r="BM86">
            <v>3.0397060765932848</v>
          </cell>
          <cell r="BN86">
            <v>3.4226936612165448</v>
          </cell>
          <cell r="BO86">
            <v>4.0000925505095939</v>
          </cell>
          <cell r="BP86">
            <v>5.243172544050605</v>
          </cell>
          <cell r="BQ86">
            <v>0</v>
          </cell>
          <cell r="BR86">
            <v>2.6355024397587923</v>
          </cell>
          <cell r="BS86">
            <v>3.7087319439631559</v>
          </cell>
          <cell r="BT86">
            <v>4.781961448167519</v>
          </cell>
          <cell r="BU86">
            <v>4.781961448167519</v>
          </cell>
          <cell r="BV86">
            <v>5.8555327529828807</v>
          </cell>
          <cell r="BW86">
            <v>0</v>
          </cell>
          <cell r="BX86">
            <v>2.5447787918681808</v>
          </cell>
          <cell r="BY86">
            <v>3.306359381830438</v>
          </cell>
          <cell r="BZ86">
            <v>4.0679399717926978</v>
          </cell>
          <cell r="CA86">
            <v>4.1965302445160173</v>
          </cell>
          <cell r="CB86">
            <v>5.7525775260844112</v>
          </cell>
          <cell r="CC86">
            <v>0</v>
          </cell>
          <cell r="CD86">
            <v>2.2489991917081262</v>
          </cell>
          <cell r="CE86">
            <v>2.573221485569086</v>
          </cell>
          <cell r="CF86">
            <v>2.8974437794300463</v>
          </cell>
          <cell r="CG86">
            <v>3.3862186531571865</v>
          </cell>
          <cell r="CH86">
            <v>4.4385250771026001</v>
          </cell>
          <cell r="CI86">
            <v>0</v>
          </cell>
        </row>
        <row r="87">
          <cell r="E87">
            <v>1.5957179556152998</v>
          </cell>
          <cell r="F87">
            <v>2.2455307902444996</v>
          </cell>
          <cell r="G87">
            <v>2.8953436248736999</v>
          </cell>
          <cell r="H87">
            <v>2.8953436248736999</v>
          </cell>
          <cell r="I87">
            <v>3.5453522963694</v>
          </cell>
          <cell r="J87">
            <v>0</v>
          </cell>
          <cell r="K87">
            <v>1.5708988967341997</v>
          </cell>
          <cell r="L87">
            <v>2.0410248784540999</v>
          </cell>
          <cell r="M87">
            <v>2.5111508601739998</v>
          </cell>
          <cell r="N87">
            <v>2.5905170142708998</v>
          </cell>
          <cell r="O87">
            <v>3.5510707328711999</v>
          </cell>
          <cell r="P87">
            <v>0</v>
          </cell>
          <cell r="Q87">
            <v>1.5572425392435996</v>
          </cell>
          <cell r="R87">
            <v>1.6255112709054997</v>
          </cell>
          <cell r="S87">
            <v>1.8303174658912003</v>
          </cell>
          <cell r="T87">
            <v>2.1390869254061999</v>
          </cell>
          <cell r="U87">
            <v>2.8038355850537995</v>
          </cell>
          <cell r="V87">
            <v>0</v>
          </cell>
          <cell r="W87">
            <v>1.4093595934538998</v>
          </cell>
          <cell r="X87">
            <v>1.9832791144187996</v>
          </cell>
          <cell r="Y87">
            <v>2.5571986353836995</v>
          </cell>
          <cell r="Z87">
            <v>2.5571986353836995</v>
          </cell>
          <cell r="AA87">
            <v>3.1313009374239997</v>
          </cell>
          <cell r="AB87">
            <v>0</v>
          </cell>
          <cell r="AC87">
            <v>1.3608442737262998</v>
          </cell>
          <cell r="AD87">
            <v>1.7681066212996999</v>
          </cell>
          <cell r="AE87">
            <v>2.1753689688731002</v>
          </cell>
          <cell r="AF87">
            <v>2.2441338205968</v>
          </cell>
          <cell r="AG87">
            <v>3.0762446663552998</v>
          </cell>
          <cell r="AH87">
            <v>0</v>
          </cell>
          <cell r="AI87">
            <v>1.2026733645498</v>
          </cell>
          <cell r="AJ87">
            <v>1.3760542703577998</v>
          </cell>
          <cell r="AK87">
            <v>1.5494351761657996</v>
          </cell>
          <cell r="AL87">
            <v>1.8108121139878002</v>
          </cell>
          <cell r="AM87">
            <v>2.3735428219799997</v>
          </cell>
          <cell r="AN87">
            <v>0</v>
          </cell>
          <cell r="AO87">
            <v>0.45</v>
          </cell>
          <cell r="AP87">
            <v>3.5956954268509995</v>
          </cell>
          <cell r="AQ87">
            <v>3.9165676047156999</v>
          </cell>
          <cell r="AR87">
            <v>0</v>
          </cell>
          <cell r="AS87">
            <v>2.6744657510438996</v>
          </cell>
          <cell r="AT87">
            <v>2.8853951120555008</v>
          </cell>
          <cell r="AU87">
            <v>0</v>
          </cell>
          <cell r="AV87">
            <v>2.9568886241190997</v>
          </cell>
          <cell r="AW87">
            <v>2.9963693364055</v>
          </cell>
          <cell r="AX87">
            <v>0</v>
          </cell>
          <cell r="AY87">
            <v>0</v>
          </cell>
          <cell r="AZ87">
            <v>2.983992577000611</v>
          </cell>
          <cell r="BA87">
            <v>4.1991425777572147</v>
          </cell>
          <cell r="BB87">
            <v>5.4142925785138196</v>
          </cell>
          <cell r="BC87">
            <v>5.4142925785138196</v>
          </cell>
          <cell r="BD87">
            <v>6.6298087942107777</v>
          </cell>
          <cell r="BE87">
            <v>0</v>
          </cell>
          <cell r="BF87">
            <v>2.9375809368929535</v>
          </cell>
          <cell r="BG87">
            <v>3.8167165227091671</v>
          </cell>
          <cell r="BH87">
            <v>4.6958521085253793</v>
          </cell>
          <cell r="BI87">
            <v>4.8442668166865834</v>
          </cell>
          <cell r="BJ87">
            <v>6.6405022704691445</v>
          </cell>
          <cell r="BK87">
            <v>0</v>
          </cell>
          <cell r="BL87">
            <v>2.9120435483855314</v>
          </cell>
          <cell r="BM87">
            <v>3.0397060765932848</v>
          </cell>
          <cell r="BN87">
            <v>3.4226936612165448</v>
          </cell>
          <cell r="BO87">
            <v>4.0000925505095939</v>
          </cell>
          <cell r="BP87">
            <v>5.243172544050605</v>
          </cell>
          <cell r="BQ87">
            <v>0</v>
          </cell>
          <cell r="BR87">
            <v>2.6355024397587923</v>
          </cell>
          <cell r="BS87">
            <v>3.7087319439631559</v>
          </cell>
          <cell r="BT87">
            <v>4.781961448167519</v>
          </cell>
          <cell r="BU87">
            <v>4.781961448167519</v>
          </cell>
          <cell r="BV87">
            <v>5.8555327529828807</v>
          </cell>
          <cell r="BW87">
            <v>0</v>
          </cell>
          <cell r="BX87">
            <v>2.5447787918681808</v>
          </cell>
          <cell r="BY87">
            <v>3.306359381830438</v>
          </cell>
          <cell r="BZ87">
            <v>4.0679399717926978</v>
          </cell>
          <cell r="CA87">
            <v>4.1965302445160173</v>
          </cell>
          <cell r="CB87">
            <v>5.7525775260844112</v>
          </cell>
          <cell r="CC87">
            <v>0</v>
          </cell>
          <cell r="CD87">
            <v>2.2489991917081262</v>
          </cell>
          <cell r="CE87">
            <v>2.573221485569086</v>
          </cell>
          <cell r="CF87">
            <v>2.8974437794300463</v>
          </cell>
          <cell r="CG87">
            <v>3.3862186531571865</v>
          </cell>
          <cell r="CH87">
            <v>4.4385250771026001</v>
          </cell>
          <cell r="CI87">
            <v>0</v>
          </cell>
        </row>
        <row r="88">
          <cell r="E88">
            <v>1.5957179556152998</v>
          </cell>
          <cell r="F88">
            <v>2.2455307902444996</v>
          </cell>
          <cell r="G88">
            <v>2.8953436248736999</v>
          </cell>
          <cell r="H88">
            <v>2.8953436248736999</v>
          </cell>
          <cell r="I88">
            <v>3.5453522963694</v>
          </cell>
          <cell r="J88">
            <v>0</v>
          </cell>
          <cell r="K88">
            <v>1.5708988967341997</v>
          </cell>
          <cell r="L88">
            <v>2.0410248784540999</v>
          </cell>
          <cell r="M88">
            <v>2.5111508601739998</v>
          </cell>
          <cell r="N88">
            <v>2.5905170142708998</v>
          </cell>
          <cell r="O88">
            <v>3.5510707328711999</v>
          </cell>
          <cell r="P88">
            <v>0</v>
          </cell>
          <cell r="Q88">
            <v>1.5572425392435996</v>
          </cell>
          <cell r="R88">
            <v>1.6255112709054997</v>
          </cell>
          <cell r="S88">
            <v>1.8303174658912003</v>
          </cell>
          <cell r="T88">
            <v>2.1390869254061999</v>
          </cell>
          <cell r="U88">
            <v>2.8038355850537995</v>
          </cell>
          <cell r="V88">
            <v>0</v>
          </cell>
          <cell r="W88">
            <v>1.4093595934538998</v>
          </cell>
          <cell r="X88">
            <v>1.9832791144187996</v>
          </cell>
          <cell r="Y88">
            <v>2.5571986353836995</v>
          </cell>
          <cell r="Z88">
            <v>2.5571986353836995</v>
          </cell>
          <cell r="AA88">
            <v>3.1313009374239997</v>
          </cell>
          <cell r="AB88">
            <v>0</v>
          </cell>
          <cell r="AC88">
            <v>1.3608442737262998</v>
          </cell>
          <cell r="AD88">
            <v>1.7681066212996999</v>
          </cell>
          <cell r="AE88">
            <v>2.1753689688731002</v>
          </cell>
          <cell r="AF88">
            <v>2.2441338205968</v>
          </cell>
          <cell r="AG88">
            <v>3.0762446663552998</v>
          </cell>
          <cell r="AH88">
            <v>0</v>
          </cell>
          <cell r="AI88">
            <v>1.2026733645498</v>
          </cell>
          <cell r="AJ88">
            <v>1.3760542703577998</v>
          </cell>
          <cell r="AK88">
            <v>1.5494351761657996</v>
          </cell>
          <cell r="AL88">
            <v>1.8108121139878002</v>
          </cell>
          <cell r="AM88">
            <v>2.3735428219799997</v>
          </cell>
          <cell r="AN88">
            <v>0</v>
          </cell>
          <cell r="AO88">
            <v>0.45</v>
          </cell>
          <cell r="AP88">
            <v>3.5956954268509995</v>
          </cell>
          <cell r="AQ88">
            <v>3.9165676047156999</v>
          </cell>
          <cell r="AR88">
            <v>0</v>
          </cell>
          <cell r="AS88">
            <v>2.6744657510438996</v>
          </cell>
          <cell r="AT88">
            <v>2.8853951120555008</v>
          </cell>
          <cell r="AU88">
            <v>0</v>
          </cell>
          <cell r="AV88">
            <v>2.9568886241190997</v>
          </cell>
          <cell r="AW88">
            <v>2.9963693364055</v>
          </cell>
          <cell r="AX88">
            <v>0</v>
          </cell>
          <cell r="AY88">
            <v>0</v>
          </cell>
          <cell r="AZ88">
            <v>2.983992577000611</v>
          </cell>
          <cell r="BA88">
            <v>4.1991425777572147</v>
          </cell>
          <cell r="BB88">
            <v>5.4142925785138196</v>
          </cell>
          <cell r="BC88">
            <v>5.4142925785138196</v>
          </cell>
          <cell r="BD88">
            <v>6.6298087942107777</v>
          </cell>
          <cell r="BE88">
            <v>0</v>
          </cell>
          <cell r="BF88">
            <v>2.9375809368929535</v>
          </cell>
          <cell r="BG88">
            <v>3.8167165227091671</v>
          </cell>
          <cell r="BH88">
            <v>4.6958521085253793</v>
          </cell>
          <cell r="BI88">
            <v>4.8442668166865834</v>
          </cell>
          <cell r="BJ88">
            <v>6.6405022704691445</v>
          </cell>
          <cell r="BK88">
            <v>0</v>
          </cell>
          <cell r="BL88">
            <v>2.9120435483855314</v>
          </cell>
          <cell r="BM88">
            <v>3.0397060765932848</v>
          </cell>
          <cell r="BN88">
            <v>3.4226936612165448</v>
          </cell>
          <cell r="BO88">
            <v>4.0000925505095939</v>
          </cell>
          <cell r="BP88">
            <v>5.243172544050605</v>
          </cell>
          <cell r="BQ88">
            <v>0</v>
          </cell>
          <cell r="BR88">
            <v>2.6355024397587923</v>
          </cell>
          <cell r="BS88">
            <v>3.7087319439631559</v>
          </cell>
          <cell r="BT88">
            <v>4.781961448167519</v>
          </cell>
          <cell r="BU88">
            <v>4.781961448167519</v>
          </cell>
          <cell r="BV88">
            <v>5.8555327529828807</v>
          </cell>
          <cell r="BW88">
            <v>0</v>
          </cell>
          <cell r="BX88">
            <v>2.5447787918681808</v>
          </cell>
          <cell r="BY88">
            <v>3.306359381830438</v>
          </cell>
          <cell r="BZ88">
            <v>4.0679399717926978</v>
          </cell>
          <cell r="CA88">
            <v>4.1965302445160173</v>
          </cell>
          <cell r="CB88">
            <v>5.7525775260844112</v>
          </cell>
          <cell r="CC88">
            <v>0</v>
          </cell>
          <cell r="CD88">
            <v>2.2489991917081262</v>
          </cell>
          <cell r="CE88">
            <v>2.573221485569086</v>
          </cell>
          <cell r="CF88">
            <v>2.8974437794300463</v>
          </cell>
          <cell r="CG88">
            <v>3.3862186531571865</v>
          </cell>
          <cell r="CH88">
            <v>4.4385250771026001</v>
          </cell>
          <cell r="CI88">
            <v>0</v>
          </cell>
        </row>
        <row r="89">
          <cell r="E89">
            <v>1.5957179556152998</v>
          </cell>
          <cell r="F89">
            <v>2.2455307902444996</v>
          </cell>
          <cell r="G89">
            <v>2.8953436248736999</v>
          </cell>
          <cell r="H89">
            <v>2.8953436248736999</v>
          </cell>
          <cell r="I89">
            <v>3.5453522963694</v>
          </cell>
          <cell r="J89">
            <v>0</v>
          </cell>
          <cell r="K89">
            <v>1.5708988967341997</v>
          </cell>
          <cell r="L89">
            <v>2.0410248784540999</v>
          </cell>
          <cell r="M89">
            <v>2.5111508601739998</v>
          </cell>
          <cell r="N89">
            <v>2.5905170142708998</v>
          </cell>
          <cell r="O89">
            <v>3.5510707328711999</v>
          </cell>
          <cell r="P89">
            <v>0</v>
          </cell>
          <cell r="Q89">
            <v>1.5572425392435996</v>
          </cell>
          <cell r="R89">
            <v>1.6255112709054997</v>
          </cell>
          <cell r="S89">
            <v>1.8303174658912003</v>
          </cell>
          <cell r="T89">
            <v>2.1390869254061999</v>
          </cell>
          <cell r="U89">
            <v>2.8038355850537995</v>
          </cell>
          <cell r="V89">
            <v>0</v>
          </cell>
          <cell r="W89">
            <v>1.4093595934538998</v>
          </cell>
          <cell r="X89">
            <v>1.9832791144187996</v>
          </cell>
          <cell r="Y89">
            <v>2.5571986353836995</v>
          </cell>
          <cell r="Z89">
            <v>2.5571986353836995</v>
          </cell>
          <cell r="AA89">
            <v>3.1313009374239997</v>
          </cell>
          <cell r="AB89">
            <v>0</v>
          </cell>
          <cell r="AC89">
            <v>1.3608442737262998</v>
          </cell>
          <cell r="AD89">
            <v>1.7681066212996999</v>
          </cell>
          <cell r="AE89">
            <v>2.1753689688731002</v>
          </cell>
          <cell r="AF89">
            <v>2.2441338205968</v>
          </cell>
          <cell r="AG89">
            <v>3.0762446663552998</v>
          </cell>
          <cell r="AH89">
            <v>0</v>
          </cell>
          <cell r="AI89">
            <v>1.2026733645498</v>
          </cell>
          <cell r="AJ89">
            <v>1.3760542703577998</v>
          </cell>
          <cell r="AK89">
            <v>1.5494351761657996</v>
          </cell>
          <cell r="AL89">
            <v>1.8108121139878002</v>
          </cell>
          <cell r="AM89">
            <v>2.3735428219799997</v>
          </cell>
          <cell r="AN89">
            <v>0</v>
          </cell>
          <cell r="AO89">
            <v>0.45</v>
          </cell>
          <cell r="AP89">
            <v>3.5956954268509995</v>
          </cell>
          <cell r="AQ89">
            <v>3.9165676047156999</v>
          </cell>
          <cell r="AR89">
            <v>0</v>
          </cell>
          <cell r="AS89">
            <v>2.6744657510438996</v>
          </cell>
          <cell r="AT89">
            <v>2.8853951120555008</v>
          </cell>
          <cell r="AU89">
            <v>0</v>
          </cell>
          <cell r="AV89">
            <v>2.9568886241190997</v>
          </cell>
          <cell r="AW89">
            <v>2.9963693364055</v>
          </cell>
          <cell r="AX89">
            <v>0</v>
          </cell>
          <cell r="AY89">
            <v>0</v>
          </cell>
          <cell r="AZ89">
            <v>2.983992577000611</v>
          </cell>
          <cell r="BA89">
            <v>4.1991425777572147</v>
          </cell>
          <cell r="BB89">
            <v>5.4142925785138196</v>
          </cell>
          <cell r="BC89">
            <v>5.4142925785138196</v>
          </cell>
          <cell r="BD89">
            <v>6.6298087942107777</v>
          </cell>
          <cell r="BE89">
            <v>0</v>
          </cell>
          <cell r="BF89">
            <v>2.9375809368929535</v>
          </cell>
          <cell r="BG89">
            <v>3.8167165227091671</v>
          </cell>
          <cell r="BH89">
            <v>4.6958521085253793</v>
          </cell>
          <cell r="BI89">
            <v>4.8442668166865834</v>
          </cell>
          <cell r="BJ89">
            <v>6.6405022704691445</v>
          </cell>
          <cell r="BK89">
            <v>0</v>
          </cell>
          <cell r="BL89">
            <v>2.9120435483855314</v>
          </cell>
          <cell r="BM89">
            <v>3.0397060765932848</v>
          </cell>
          <cell r="BN89">
            <v>3.4226936612165448</v>
          </cell>
          <cell r="BO89">
            <v>4.0000925505095939</v>
          </cell>
          <cell r="BP89">
            <v>5.243172544050605</v>
          </cell>
          <cell r="BQ89">
            <v>0</v>
          </cell>
          <cell r="BR89">
            <v>2.6355024397587923</v>
          </cell>
          <cell r="BS89">
            <v>3.7087319439631559</v>
          </cell>
          <cell r="BT89">
            <v>4.781961448167519</v>
          </cell>
          <cell r="BU89">
            <v>4.781961448167519</v>
          </cell>
          <cell r="BV89">
            <v>5.8555327529828807</v>
          </cell>
          <cell r="BW89">
            <v>0</v>
          </cell>
          <cell r="BX89">
            <v>2.5447787918681808</v>
          </cell>
          <cell r="BY89">
            <v>3.306359381830438</v>
          </cell>
          <cell r="BZ89">
            <v>4.0679399717926978</v>
          </cell>
          <cell r="CA89">
            <v>4.1965302445160173</v>
          </cell>
          <cell r="CB89">
            <v>5.7525775260844112</v>
          </cell>
          <cell r="CC89">
            <v>0</v>
          </cell>
          <cell r="CD89">
            <v>2.2489991917081262</v>
          </cell>
          <cell r="CE89">
            <v>2.573221485569086</v>
          </cell>
          <cell r="CF89">
            <v>2.8974437794300463</v>
          </cell>
          <cell r="CG89">
            <v>3.3862186531571865</v>
          </cell>
          <cell r="CH89">
            <v>4.4385250771026001</v>
          </cell>
          <cell r="CI89">
            <v>0</v>
          </cell>
        </row>
        <row r="90">
          <cell r="E90">
            <v>1.5957179556152998</v>
          </cell>
          <cell r="F90">
            <v>2.2455307902444996</v>
          </cell>
          <cell r="G90">
            <v>2.8953436248736999</v>
          </cell>
          <cell r="H90">
            <v>2.8953436248736999</v>
          </cell>
          <cell r="I90">
            <v>3.5453522963694</v>
          </cell>
          <cell r="J90">
            <v>0</v>
          </cell>
          <cell r="K90">
            <v>1.5708988967341997</v>
          </cell>
          <cell r="L90">
            <v>2.0410248784540999</v>
          </cell>
          <cell r="M90">
            <v>2.5111508601739998</v>
          </cell>
          <cell r="N90">
            <v>2.5905170142708998</v>
          </cell>
          <cell r="O90">
            <v>3.5510707328711999</v>
          </cell>
          <cell r="P90">
            <v>0</v>
          </cell>
          <cell r="Q90">
            <v>1.5572425392435996</v>
          </cell>
          <cell r="R90">
            <v>1.6255112709054997</v>
          </cell>
          <cell r="S90">
            <v>1.8303174658912003</v>
          </cell>
          <cell r="T90">
            <v>2.1390869254061999</v>
          </cell>
          <cell r="U90">
            <v>2.8038355850537995</v>
          </cell>
          <cell r="V90">
            <v>0</v>
          </cell>
          <cell r="W90">
            <v>1.4093595934538998</v>
          </cell>
          <cell r="X90">
            <v>1.9832791144187996</v>
          </cell>
          <cell r="Y90">
            <v>2.5571986353836995</v>
          </cell>
          <cell r="Z90">
            <v>2.5571986353836995</v>
          </cell>
          <cell r="AA90">
            <v>3.1313009374239997</v>
          </cell>
          <cell r="AB90">
            <v>0</v>
          </cell>
          <cell r="AC90">
            <v>1.3608442737262998</v>
          </cell>
          <cell r="AD90">
            <v>1.7681066212996999</v>
          </cell>
          <cell r="AE90">
            <v>2.1753689688731002</v>
          </cell>
          <cell r="AF90">
            <v>2.2441338205968</v>
          </cell>
          <cell r="AG90">
            <v>3.0762446663552998</v>
          </cell>
          <cell r="AH90">
            <v>0</v>
          </cell>
          <cell r="AI90">
            <v>1.2026733645498</v>
          </cell>
          <cell r="AJ90">
            <v>1.3760542703577998</v>
          </cell>
          <cell r="AK90">
            <v>1.5494351761657996</v>
          </cell>
          <cell r="AL90">
            <v>1.8108121139878002</v>
          </cell>
          <cell r="AM90">
            <v>2.3735428219799997</v>
          </cell>
          <cell r="AN90">
            <v>0</v>
          </cell>
          <cell r="AO90">
            <v>0.45</v>
          </cell>
          <cell r="AP90">
            <v>3.5956954268509995</v>
          </cell>
          <cell r="AQ90">
            <v>3.9165676047156999</v>
          </cell>
          <cell r="AR90">
            <v>0</v>
          </cell>
          <cell r="AS90">
            <v>2.6744657510438996</v>
          </cell>
          <cell r="AT90">
            <v>2.8853951120555008</v>
          </cell>
          <cell r="AU90">
            <v>0</v>
          </cell>
          <cell r="AV90">
            <v>2.9568886241190997</v>
          </cell>
          <cell r="AW90">
            <v>2.9963693364055</v>
          </cell>
          <cell r="AX90">
            <v>0</v>
          </cell>
          <cell r="AY90">
            <v>0</v>
          </cell>
          <cell r="AZ90">
            <v>2.983992577000611</v>
          </cell>
          <cell r="BA90">
            <v>4.1991425777572147</v>
          </cell>
          <cell r="BB90">
            <v>5.4142925785138196</v>
          </cell>
          <cell r="BC90">
            <v>5.4142925785138196</v>
          </cell>
          <cell r="BD90">
            <v>6.6298087942107777</v>
          </cell>
          <cell r="BE90">
            <v>0</v>
          </cell>
          <cell r="BF90">
            <v>2.9375809368929535</v>
          </cell>
          <cell r="BG90">
            <v>3.8167165227091671</v>
          </cell>
          <cell r="BH90">
            <v>4.6958521085253793</v>
          </cell>
          <cell r="BI90">
            <v>4.8442668166865834</v>
          </cell>
          <cell r="BJ90">
            <v>6.6405022704691445</v>
          </cell>
          <cell r="BK90">
            <v>0</v>
          </cell>
          <cell r="BL90">
            <v>2.9120435483855314</v>
          </cell>
          <cell r="BM90">
            <v>3.0397060765932848</v>
          </cell>
          <cell r="BN90">
            <v>3.4226936612165448</v>
          </cell>
          <cell r="BO90">
            <v>4.0000925505095939</v>
          </cell>
          <cell r="BP90">
            <v>5.243172544050605</v>
          </cell>
          <cell r="BQ90">
            <v>0</v>
          </cell>
          <cell r="BR90">
            <v>2.6355024397587923</v>
          </cell>
          <cell r="BS90">
            <v>3.7087319439631559</v>
          </cell>
          <cell r="BT90">
            <v>4.781961448167519</v>
          </cell>
          <cell r="BU90">
            <v>4.781961448167519</v>
          </cell>
          <cell r="BV90">
            <v>5.8555327529828807</v>
          </cell>
          <cell r="BW90">
            <v>0</v>
          </cell>
          <cell r="BX90">
            <v>2.5447787918681808</v>
          </cell>
          <cell r="BY90">
            <v>3.306359381830438</v>
          </cell>
          <cell r="BZ90">
            <v>4.0679399717926978</v>
          </cell>
          <cell r="CA90">
            <v>4.1965302445160173</v>
          </cell>
          <cell r="CB90">
            <v>5.7525775260844112</v>
          </cell>
          <cell r="CC90">
            <v>0</v>
          </cell>
          <cell r="CD90">
            <v>2.2489991917081262</v>
          </cell>
          <cell r="CE90">
            <v>2.573221485569086</v>
          </cell>
          <cell r="CF90">
            <v>2.8974437794300463</v>
          </cell>
          <cell r="CG90">
            <v>3.3862186531571865</v>
          </cell>
          <cell r="CH90">
            <v>4.4385250771026001</v>
          </cell>
          <cell r="CI90">
            <v>0</v>
          </cell>
        </row>
        <row r="91">
          <cell r="E91">
            <v>1.5957179556152998</v>
          </cell>
          <cell r="F91">
            <v>2.2455307902444996</v>
          </cell>
          <cell r="G91">
            <v>2.8953436248736999</v>
          </cell>
          <cell r="H91">
            <v>2.8953436248736999</v>
          </cell>
          <cell r="I91">
            <v>3.5453522963694</v>
          </cell>
          <cell r="J91">
            <v>0</v>
          </cell>
          <cell r="K91">
            <v>1.5708988967341997</v>
          </cell>
          <cell r="L91">
            <v>2.0410248784540999</v>
          </cell>
          <cell r="M91">
            <v>2.5111508601739998</v>
          </cell>
          <cell r="N91">
            <v>2.5905170142708998</v>
          </cell>
          <cell r="O91">
            <v>3.5510707328711999</v>
          </cell>
          <cell r="P91">
            <v>0</v>
          </cell>
          <cell r="Q91">
            <v>1.5572425392435996</v>
          </cell>
          <cell r="R91">
            <v>1.6255112709054997</v>
          </cell>
          <cell r="S91">
            <v>1.8303174658912003</v>
          </cell>
          <cell r="T91">
            <v>2.1390869254061999</v>
          </cell>
          <cell r="U91">
            <v>2.8038355850537995</v>
          </cell>
          <cell r="V91">
            <v>0</v>
          </cell>
          <cell r="W91">
            <v>1.4093595934538998</v>
          </cell>
          <cell r="X91">
            <v>1.9832791144187996</v>
          </cell>
          <cell r="Y91">
            <v>2.5571986353836995</v>
          </cell>
          <cell r="Z91">
            <v>2.5571986353836995</v>
          </cell>
          <cell r="AA91">
            <v>3.1313009374239997</v>
          </cell>
          <cell r="AB91">
            <v>0</v>
          </cell>
          <cell r="AC91">
            <v>1.3608442737262998</v>
          </cell>
          <cell r="AD91">
            <v>1.7681066212996999</v>
          </cell>
          <cell r="AE91">
            <v>2.1753689688731002</v>
          </cell>
          <cell r="AF91">
            <v>2.2441338205968</v>
          </cell>
          <cell r="AG91">
            <v>3.0762446663552998</v>
          </cell>
          <cell r="AH91">
            <v>0</v>
          </cell>
          <cell r="AI91">
            <v>1.2026733645498</v>
          </cell>
          <cell r="AJ91">
            <v>1.3760542703577998</v>
          </cell>
          <cell r="AK91">
            <v>1.5494351761657996</v>
          </cell>
          <cell r="AL91">
            <v>1.8108121139878002</v>
          </cell>
          <cell r="AM91">
            <v>2.3735428219799997</v>
          </cell>
          <cell r="AN91">
            <v>0</v>
          </cell>
          <cell r="AO91">
            <v>0.45</v>
          </cell>
          <cell r="AP91">
            <v>3.5956954268509995</v>
          </cell>
          <cell r="AQ91">
            <v>3.9165676047156999</v>
          </cell>
          <cell r="AR91">
            <v>0</v>
          </cell>
          <cell r="AS91">
            <v>2.6744657510438996</v>
          </cell>
          <cell r="AT91">
            <v>2.8853951120555008</v>
          </cell>
          <cell r="AU91">
            <v>0</v>
          </cell>
          <cell r="AV91">
            <v>2.9568886241190997</v>
          </cell>
          <cell r="AW91">
            <v>2.9963693364055</v>
          </cell>
          <cell r="AX91">
            <v>0</v>
          </cell>
          <cell r="AY91">
            <v>0</v>
          </cell>
          <cell r="AZ91">
            <v>2.983992577000611</v>
          </cell>
          <cell r="BA91">
            <v>4.1991425777572147</v>
          </cell>
          <cell r="BB91">
            <v>5.4142925785138196</v>
          </cell>
          <cell r="BC91">
            <v>5.4142925785138196</v>
          </cell>
          <cell r="BD91">
            <v>6.6298087942107777</v>
          </cell>
          <cell r="BE91">
            <v>0</v>
          </cell>
          <cell r="BF91">
            <v>2.9375809368929535</v>
          </cell>
          <cell r="BG91">
            <v>3.8167165227091671</v>
          </cell>
          <cell r="BH91">
            <v>4.6958521085253793</v>
          </cell>
          <cell r="BI91">
            <v>4.8442668166865834</v>
          </cell>
          <cell r="BJ91">
            <v>6.6405022704691445</v>
          </cell>
          <cell r="BK91">
            <v>0</v>
          </cell>
          <cell r="BL91">
            <v>2.9120435483855314</v>
          </cell>
          <cell r="BM91">
            <v>3.0397060765932848</v>
          </cell>
          <cell r="BN91">
            <v>3.4226936612165448</v>
          </cell>
          <cell r="BO91">
            <v>4.0000925505095939</v>
          </cell>
          <cell r="BP91">
            <v>5.243172544050605</v>
          </cell>
          <cell r="BQ91">
            <v>0</v>
          </cell>
          <cell r="BR91">
            <v>2.6355024397587923</v>
          </cell>
          <cell r="BS91">
            <v>3.7087319439631559</v>
          </cell>
          <cell r="BT91">
            <v>4.781961448167519</v>
          </cell>
          <cell r="BU91">
            <v>4.781961448167519</v>
          </cell>
          <cell r="BV91">
            <v>5.8555327529828807</v>
          </cell>
          <cell r="BW91">
            <v>0</v>
          </cell>
          <cell r="BX91">
            <v>2.5447787918681808</v>
          </cell>
          <cell r="BY91">
            <v>3.306359381830438</v>
          </cell>
          <cell r="BZ91">
            <v>4.0679399717926978</v>
          </cell>
          <cell r="CA91">
            <v>4.1965302445160173</v>
          </cell>
          <cell r="CB91">
            <v>5.7525775260844112</v>
          </cell>
          <cell r="CC91">
            <v>0</v>
          </cell>
          <cell r="CD91">
            <v>2.2489991917081262</v>
          </cell>
          <cell r="CE91">
            <v>2.573221485569086</v>
          </cell>
          <cell r="CF91">
            <v>2.8974437794300463</v>
          </cell>
          <cell r="CG91">
            <v>3.3862186531571865</v>
          </cell>
          <cell r="CH91">
            <v>4.4385250771026001</v>
          </cell>
          <cell r="CI91">
            <v>0</v>
          </cell>
        </row>
        <row r="92">
          <cell r="E92">
            <v>1.5957179556152998</v>
          </cell>
          <cell r="F92">
            <v>2.2455307902444996</v>
          </cell>
          <cell r="G92">
            <v>2.8953436248736999</v>
          </cell>
          <cell r="H92">
            <v>2.8953436248736999</v>
          </cell>
          <cell r="I92">
            <v>3.5453522963694</v>
          </cell>
          <cell r="J92">
            <v>0</v>
          </cell>
          <cell r="K92">
            <v>1.5708988967341997</v>
          </cell>
          <cell r="L92">
            <v>2.0410248784540999</v>
          </cell>
          <cell r="M92">
            <v>2.5111508601739998</v>
          </cell>
          <cell r="N92">
            <v>2.5905170142708998</v>
          </cell>
          <cell r="O92">
            <v>3.5510707328711999</v>
          </cell>
          <cell r="P92">
            <v>0</v>
          </cell>
          <cell r="Q92">
            <v>1.5572425392435996</v>
          </cell>
          <cell r="R92">
            <v>1.6255112709054997</v>
          </cell>
          <cell r="S92">
            <v>1.8303174658912003</v>
          </cell>
          <cell r="T92">
            <v>2.1390869254061999</v>
          </cell>
          <cell r="U92">
            <v>2.8038355850537995</v>
          </cell>
          <cell r="V92">
            <v>0</v>
          </cell>
          <cell r="W92">
            <v>1.4093595934538998</v>
          </cell>
          <cell r="X92">
            <v>1.9832791144187996</v>
          </cell>
          <cell r="Y92">
            <v>2.5571986353836995</v>
          </cell>
          <cell r="Z92">
            <v>2.5571986353836995</v>
          </cell>
          <cell r="AA92">
            <v>3.1313009374239997</v>
          </cell>
          <cell r="AB92">
            <v>0</v>
          </cell>
          <cell r="AC92">
            <v>1.3608442737262998</v>
          </cell>
          <cell r="AD92">
            <v>1.7681066212996999</v>
          </cell>
          <cell r="AE92">
            <v>2.1753689688731002</v>
          </cell>
          <cell r="AF92">
            <v>2.2441338205968</v>
          </cell>
          <cell r="AG92">
            <v>3.0762446663552998</v>
          </cell>
          <cell r="AH92">
            <v>0</v>
          </cell>
          <cell r="AI92">
            <v>1.2026733645498</v>
          </cell>
          <cell r="AJ92">
            <v>1.3760542703577998</v>
          </cell>
          <cell r="AK92">
            <v>1.5494351761657996</v>
          </cell>
          <cell r="AL92">
            <v>1.8108121139878002</v>
          </cell>
          <cell r="AM92">
            <v>2.3735428219799997</v>
          </cell>
          <cell r="AN92">
            <v>0</v>
          </cell>
          <cell r="AO92">
            <v>0.45</v>
          </cell>
          <cell r="AP92">
            <v>3.5956954268509995</v>
          </cell>
          <cell r="AQ92">
            <v>3.9165676047156999</v>
          </cell>
          <cell r="AR92">
            <v>0</v>
          </cell>
          <cell r="AS92">
            <v>2.6744657510438996</v>
          </cell>
          <cell r="AT92">
            <v>2.8853951120555008</v>
          </cell>
          <cell r="AU92">
            <v>0</v>
          </cell>
          <cell r="AV92">
            <v>2.9568886241190997</v>
          </cell>
          <cell r="AW92">
            <v>2.9963693364055</v>
          </cell>
          <cell r="AX92">
            <v>0</v>
          </cell>
          <cell r="AY92">
            <v>0</v>
          </cell>
          <cell r="AZ92">
            <v>2.983992577000611</v>
          </cell>
          <cell r="BA92">
            <v>4.1991425777572147</v>
          </cell>
          <cell r="BB92">
            <v>5.4142925785138196</v>
          </cell>
          <cell r="BC92">
            <v>5.4142925785138196</v>
          </cell>
          <cell r="BD92">
            <v>6.6298087942107777</v>
          </cell>
          <cell r="BE92">
            <v>0</v>
          </cell>
          <cell r="BF92">
            <v>2.9375809368929535</v>
          </cell>
          <cell r="BG92">
            <v>3.8167165227091671</v>
          </cell>
          <cell r="BH92">
            <v>4.6958521085253793</v>
          </cell>
          <cell r="BI92">
            <v>4.8442668166865834</v>
          </cell>
          <cell r="BJ92">
            <v>6.6405022704691445</v>
          </cell>
          <cell r="BK92">
            <v>0</v>
          </cell>
          <cell r="BL92">
            <v>2.9120435483855314</v>
          </cell>
          <cell r="BM92">
            <v>3.0397060765932848</v>
          </cell>
          <cell r="BN92">
            <v>3.4226936612165448</v>
          </cell>
          <cell r="BO92">
            <v>4.0000925505095939</v>
          </cell>
          <cell r="BP92">
            <v>5.243172544050605</v>
          </cell>
          <cell r="BQ92">
            <v>0</v>
          </cell>
          <cell r="BR92">
            <v>2.6355024397587923</v>
          </cell>
          <cell r="BS92">
            <v>3.7087319439631559</v>
          </cell>
          <cell r="BT92">
            <v>4.781961448167519</v>
          </cell>
          <cell r="BU92">
            <v>4.781961448167519</v>
          </cell>
          <cell r="BV92">
            <v>5.8555327529828807</v>
          </cell>
          <cell r="BW92">
            <v>0</v>
          </cell>
          <cell r="BX92">
            <v>2.5447787918681808</v>
          </cell>
          <cell r="BY92">
            <v>3.306359381830438</v>
          </cell>
          <cell r="BZ92">
            <v>4.0679399717926978</v>
          </cell>
          <cell r="CA92">
            <v>4.1965302445160173</v>
          </cell>
          <cell r="CB92">
            <v>5.7525775260844112</v>
          </cell>
          <cell r="CC92">
            <v>0</v>
          </cell>
          <cell r="CD92">
            <v>2.2489991917081262</v>
          </cell>
          <cell r="CE92">
            <v>2.573221485569086</v>
          </cell>
          <cell r="CF92">
            <v>2.8974437794300463</v>
          </cell>
          <cell r="CG92">
            <v>3.3862186531571865</v>
          </cell>
          <cell r="CH92">
            <v>4.4385250771026001</v>
          </cell>
          <cell r="CI92">
            <v>0</v>
          </cell>
        </row>
        <row r="93">
          <cell r="E93">
            <v>1.5957179556152998</v>
          </cell>
          <cell r="F93">
            <v>2.2455307902444996</v>
          </cell>
          <cell r="G93">
            <v>2.8953436248736999</v>
          </cell>
          <cell r="H93">
            <v>2.8953436248736999</v>
          </cell>
          <cell r="I93">
            <v>3.5453522963694</v>
          </cell>
          <cell r="J93">
            <v>0</v>
          </cell>
          <cell r="K93">
            <v>1.5708988967341997</v>
          </cell>
          <cell r="L93">
            <v>2.0410248784540999</v>
          </cell>
          <cell r="M93">
            <v>2.5111508601739998</v>
          </cell>
          <cell r="N93">
            <v>2.5905170142708998</v>
          </cell>
          <cell r="O93">
            <v>3.5510707328711999</v>
          </cell>
          <cell r="P93">
            <v>0</v>
          </cell>
          <cell r="Q93">
            <v>1.5572425392435996</v>
          </cell>
          <cell r="R93">
            <v>1.6255112709054997</v>
          </cell>
          <cell r="S93">
            <v>1.8303174658912003</v>
          </cell>
          <cell r="T93">
            <v>2.1390869254061999</v>
          </cell>
          <cell r="U93">
            <v>2.8038355850537995</v>
          </cell>
          <cell r="V93">
            <v>0</v>
          </cell>
          <cell r="W93">
            <v>1.4093595934538998</v>
          </cell>
          <cell r="X93">
            <v>1.9832791144187996</v>
          </cell>
          <cell r="Y93">
            <v>2.5571986353836995</v>
          </cell>
          <cell r="Z93">
            <v>2.5571986353836995</v>
          </cell>
          <cell r="AA93">
            <v>3.1313009374239997</v>
          </cell>
          <cell r="AB93">
            <v>0</v>
          </cell>
          <cell r="AC93">
            <v>1.3608442737262998</v>
          </cell>
          <cell r="AD93">
            <v>1.7681066212996999</v>
          </cell>
          <cell r="AE93">
            <v>2.1753689688731002</v>
          </cell>
          <cell r="AF93">
            <v>2.2441338205968</v>
          </cell>
          <cell r="AG93">
            <v>3.0762446663552998</v>
          </cell>
          <cell r="AH93">
            <v>0</v>
          </cell>
          <cell r="AI93">
            <v>1.2026733645498</v>
          </cell>
          <cell r="AJ93">
            <v>1.3760542703577998</v>
          </cell>
          <cell r="AK93">
            <v>1.5494351761657996</v>
          </cell>
          <cell r="AL93">
            <v>1.8108121139878002</v>
          </cell>
          <cell r="AM93">
            <v>2.3735428219799997</v>
          </cell>
          <cell r="AN93">
            <v>0</v>
          </cell>
          <cell r="AO93">
            <v>0.45</v>
          </cell>
          <cell r="AP93">
            <v>3.5956954268509995</v>
          </cell>
          <cell r="AQ93">
            <v>3.9165676047156999</v>
          </cell>
          <cell r="AR93">
            <v>0</v>
          </cell>
          <cell r="AS93">
            <v>2.6744657510438996</v>
          </cell>
          <cell r="AT93">
            <v>2.8853951120555008</v>
          </cell>
          <cell r="AU93">
            <v>0</v>
          </cell>
          <cell r="AV93">
            <v>2.9568886241190997</v>
          </cell>
          <cell r="AW93">
            <v>2.9963693364055</v>
          </cell>
          <cell r="AX93">
            <v>0</v>
          </cell>
          <cell r="AY93">
            <v>0</v>
          </cell>
          <cell r="AZ93">
            <v>2.983992577000611</v>
          </cell>
          <cell r="BA93">
            <v>4.1991425777572147</v>
          </cell>
          <cell r="BB93">
            <v>5.4142925785138196</v>
          </cell>
          <cell r="BC93">
            <v>5.4142925785138196</v>
          </cell>
          <cell r="BD93">
            <v>6.6298087942107777</v>
          </cell>
          <cell r="BE93">
            <v>0</v>
          </cell>
          <cell r="BF93">
            <v>2.9375809368929535</v>
          </cell>
          <cell r="BG93">
            <v>3.8167165227091671</v>
          </cell>
          <cell r="BH93">
            <v>4.6958521085253793</v>
          </cell>
          <cell r="BI93">
            <v>4.8442668166865834</v>
          </cell>
          <cell r="BJ93">
            <v>6.6405022704691445</v>
          </cell>
          <cell r="BK93">
            <v>0</v>
          </cell>
          <cell r="BL93">
            <v>2.9120435483855314</v>
          </cell>
          <cell r="BM93">
            <v>3.0397060765932848</v>
          </cell>
          <cell r="BN93">
            <v>3.4226936612165448</v>
          </cell>
          <cell r="BO93">
            <v>4.0000925505095939</v>
          </cell>
          <cell r="BP93">
            <v>5.243172544050605</v>
          </cell>
          <cell r="BQ93">
            <v>0</v>
          </cell>
          <cell r="BR93">
            <v>2.6355024397587923</v>
          </cell>
          <cell r="BS93">
            <v>3.7087319439631559</v>
          </cell>
          <cell r="BT93">
            <v>4.781961448167519</v>
          </cell>
          <cell r="BU93">
            <v>4.781961448167519</v>
          </cell>
          <cell r="BV93">
            <v>5.8555327529828807</v>
          </cell>
          <cell r="BW93">
            <v>0</v>
          </cell>
          <cell r="BX93">
            <v>2.5447787918681808</v>
          </cell>
          <cell r="BY93">
            <v>3.306359381830438</v>
          </cell>
          <cell r="BZ93">
            <v>4.0679399717926978</v>
          </cell>
          <cell r="CA93">
            <v>4.1965302445160173</v>
          </cell>
          <cell r="CB93">
            <v>5.7525775260844112</v>
          </cell>
          <cell r="CC93">
            <v>0</v>
          </cell>
          <cell r="CD93">
            <v>2.2489991917081262</v>
          </cell>
          <cell r="CE93">
            <v>2.573221485569086</v>
          </cell>
          <cell r="CF93">
            <v>2.8974437794300463</v>
          </cell>
          <cell r="CG93">
            <v>3.3862186531571865</v>
          </cell>
          <cell r="CH93">
            <v>4.4385250771026001</v>
          </cell>
          <cell r="CI93">
            <v>0</v>
          </cell>
        </row>
        <row r="94">
          <cell r="E94">
            <v>1.5957179556152998</v>
          </cell>
          <cell r="F94">
            <v>2.2455307902444996</v>
          </cell>
          <cell r="G94">
            <v>2.8953436248736999</v>
          </cell>
          <cell r="H94">
            <v>2.8953436248736999</v>
          </cell>
          <cell r="I94">
            <v>3.5453522963694</v>
          </cell>
          <cell r="J94">
            <v>0</v>
          </cell>
          <cell r="K94">
            <v>1.5708988967341997</v>
          </cell>
          <cell r="L94">
            <v>2.0410248784540999</v>
          </cell>
          <cell r="M94">
            <v>2.5111508601739998</v>
          </cell>
          <cell r="N94">
            <v>2.5905170142708998</v>
          </cell>
          <cell r="O94">
            <v>3.5510707328711999</v>
          </cell>
          <cell r="P94">
            <v>0</v>
          </cell>
          <cell r="Q94">
            <v>1.5572425392435996</v>
          </cell>
          <cell r="R94">
            <v>1.6255112709054997</v>
          </cell>
          <cell r="S94">
            <v>1.8303174658912003</v>
          </cell>
          <cell r="T94">
            <v>2.1390869254061999</v>
          </cell>
          <cell r="U94">
            <v>2.8038355850537995</v>
          </cell>
          <cell r="V94">
            <v>0</v>
          </cell>
          <cell r="W94">
            <v>1.4093595934538998</v>
          </cell>
          <cell r="X94">
            <v>1.9832791144187996</v>
          </cell>
          <cell r="Y94">
            <v>2.5571986353836995</v>
          </cell>
          <cell r="Z94">
            <v>2.5571986353836995</v>
          </cell>
          <cell r="AA94">
            <v>3.1313009374239997</v>
          </cell>
          <cell r="AB94">
            <v>0</v>
          </cell>
          <cell r="AC94">
            <v>1.3608442737262998</v>
          </cell>
          <cell r="AD94">
            <v>1.7681066212996999</v>
          </cell>
          <cell r="AE94">
            <v>2.1753689688731002</v>
          </cell>
          <cell r="AF94">
            <v>2.2441338205968</v>
          </cell>
          <cell r="AG94">
            <v>3.0762446663552998</v>
          </cell>
          <cell r="AH94">
            <v>0</v>
          </cell>
          <cell r="AI94">
            <v>1.2026733645498</v>
          </cell>
          <cell r="AJ94">
            <v>1.3760542703577998</v>
          </cell>
          <cell r="AK94">
            <v>1.5494351761657996</v>
          </cell>
          <cell r="AL94">
            <v>1.8108121139878002</v>
          </cell>
          <cell r="AM94">
            <v>2.3735428219799997</v>
          </cell>
          <cell r="AN94">
            <v>0</v>
          </cell>
          <cell r="AO94">
            <v>0.45</v>
          </cell>
          <cell r="AP94">
            <v>3.5956954268509995</v>
          </cell>
          <cell r="AQ94">
            <v>3.9165676047156999</v>
          </cell>
          <cell r="AR94">
            <v>0</v>
          </cell>
          <cell r="AS94">
            <v>2.6744657510438996</v>
          </cell>
          <cell r="AT94">
            <v>2.8853951120555008</v>
          </cell>
          <cell r="AU94">
            <v>0</v>
          </cell>
          <cell r="AV94">
            <v>2.9568886241190997</v>
          </cell>
          <cell r="AW94">
            <v>2.9963693364055</v>
          </cell>
          <cell r="AX94">
            <v>0</v>
          </cell>
          <cell r="AY94">
            <v>0</v>
          </cell>
          <cell r="AZ94">
            <v>2.983992577000611</v>
          </cell>
          <cell r="BA94">
            <v>4.1991425777572147</v>
          </cell>
          <cell r="BB94">
            <v>5.4142925785138196</v>
          </cell>
          <cell r="BC94">
            <v>5.4142925785138196</v>
          </cell>
          <cell r="BD94">
            <v>6.6298087942107777</v>
          </cell>
          <cell r="BE94">
            <v>0</v>
          </cell>
          <cell r="BF94">
            <v>2.9375809368929535</v>
          </cell>
          <cell r="BG94">
            <v>3.8167165227091671</v>
          </cell>
          <cell r="BH94">
            <v>4.6958521085253793</v>
          </cell>
          <cell r="BI94">
            <v>4.8442668166865834</v>
          </cell>
          <cell r="BJ94">
            <v>6.6405022704691445</v>
          </cell>
          <cell r="BK94">
            <v>0</v>
          </cell>
          <cell r="BL94">
            <v>2.9120435483855314</v>
          </cell>
          <cell r="BM94">
            <v>3.0397060765932848</v>
          </cell>
          <cell r="BN94">
            <v>3.4226936612165448</v>
          </cell>
          <cell r="BO94">
            <v>4.0000925505095939</v>
          </cell>
          <cell r="BP94">
            <v>5.243172544050605</v>
          </cell>
          <cell r="BQ94">
            <v>0</v>
          </cell>
          <cell r="BR94">
            <v>2.6355024397587923</v>
          </cell>
          <cell r="BS94">
            <v>3.7087319439631559</v>
          </cell>
          <cell r="BT94">
            <v>4.781961448167519</v>
          </cell>
          <cell r="BU94">
            <v>4.781961448167519</v>
          </cell>
          <cell r="BV94">
            <v>5.8555327529828807</v>
          </cell>
          <cell r="BW94">
            <v>0</v>
          </cell>
          <cell r="BX94">
            <v>2.5447787918681808</v>
          </cell>
          <cell r="BY94">
            <v>3.306359381830438</v>
          </cell>
          <cell r="BZ94">
            <v>4.0679399717926978</v>
          </cell>
          <cell r="CA94">
            <v>4.1965302445160173</v>
          </cell>
          <cell r="CB94">
            <v>5.7525775260844112</v>
          </cell>
          <cell r="CC94">
            <v>0</v>
          </cell>
          <cell r="CD94">
            <v>2.2489991917081262</v>
          </cell>
          <cell r="CE94">
            <v>2.573221485569086</v>
          </cell>
          <cell r="CF94">
            <v>2.8974437794300463</v>
          </cell>
          <cell r="CG94">
            <v>3.3862186531571865</v>
          </cell>
          <cell r="CH94">
            <v>4.4385250771026001</v>
          </cell>
          <cell r="CI94">
            <v>0</v>
          </cell>
        </row>
        <row r="95">
          <cell r="E95">
            <v>1.5957179556152998</v>
          </cell>
          <cell r="F95">
            <v>2.2455307902444996</v>
          </cell>
          <cell r="G95">
            <v>2.8953436248736999</v>
          </cell>
          <cell r="H95">
            <v>2.8953436248736999</v>
          </cell>
          <cell r="I95">
            <v>3.5453522963694</v>
          </cell>
          <cell r="J95">
            <v>0</v>
          </cell>
          <cell r="K95">
            <v>1.5708988967341997</v>
          </cell>
          <cell r="L95">
            <v>2.0410248784540999</v>
          </cell>
          <cell r="M95">
            <v>2.5111508601739998</v>
          </cell>
          <cell r="N95">
            <v>2.5905170142708998</v>
          </cell>
          <cell r="O95">
            <v>3.5510707328711999</v>
          </cell>
          <cell r="P95">
            <v>0</v>
          </cell>
          <cell r="Q95">
            <v>1.5572425392435996</v>
          </cell>
          <cell r="R95">
            <v>1.6255112709054997</v>
          </cell>
          <cell r="S95">
            <v>1.8303174658912003</v>
          </cell>
          <cell r="T95">
            <v>2.1390869254061999</v>
          </cell>
          <cell r="U95">
            <v>2.8038355850537995</v>
          </cell>
          <cell r="V95">
            <v>0</v>
          </cell>
          <cell r="W95">
            <v>1.4093595934538998</v>
          </cell>
          <cell r="X95">
            <v>1.9832791144187996</v>
          </cell>
          <cell r="Y95">
            <v>2.5571986353836995</v>
          </cell>
          <cell r="Z95">
            <v>2.5571986353836995</v>
          </cell>
          <cell r="AA95">
            <v>3.1313009374239997</v>
          </cell>
          <cell r="AB95">
            <v>0</v>
          </cell>
          <cell r="AC95">
            <v>1.3608442737262998</v>
          </cell>
          <cell r="AD95">
            <v>1.7681066212996999</v>
          </cell>
          <cell r="AE95">
            <v>2.1753689688731002</v>
          </cell>
          <cell r="AF95">
            <v>2.2441338205968</v>
          </cell>
          <cell r="AG95">
            <v>3.0762446663552998</v>
          </cell>
          <cell r="AH95">
            <v>0</v>
          </cell>
          <cell r="AI95">
            <v>1.2026733645498</v>
          </cell>
          <cell r="AJ95">
            <v>1.3760542703577998</v>
          </cell>
          <cell r="AK95">
            <v>1.5494351761657996</v>
          </cell>
          <cell r="AL95">
            <v>1.8108121139878002</v>
          </cell>
          <cell r="AM95">
            <v>2.3735428219799997</v>
          </cell>
          <cell r="AN95">
            <v>0</v>
          </cell>
          <cell r="AO95">
            <v>0.45</v>
          </cell>
          <cell r="AP95">
            <v>3.5956954268509995</v>
          </cell>
          <cell r="AQ95">
            <v>3.9165676047156999</v>
          </cell>
          <cell r="AR95">
            <v>0</v>
          </cell>
          <cell r="AS95">
            <v>2.6744657510438996</v>
          </cell>
          <cell r="AT95">
            <v>2.8853951120555008</v>
          </cell>
          <cell r="AU95">
            <v>0</v>
          </cell>
          <cell r="AV95">
            <v>2.9568886241190997</v>
          </cell>
          <cell r="AW95">
            <v>2.9963693364055</v>
          </cell>
          <cell r="AX95">
            <v>0</v>
          </cell>
          <cell r="AY95">
            <v>0</v>
          </cell>
          <cell r="AZ95">
            <v>2.983992577000611</v>
          </cell>
          <cell r="BA95">
            <v>4.1991425777572147</v>
          </cell>
          <cell r="BB95">
            <v>5.4142925785138196</v>
          </cell>
          <cell r="BC95">
            <v>5.4142925785138196</v>
          </cell>
          <cell r="BD95">
            <v>6.6298087942107777</v>
          </cell>
          <cell r="BE95">
            <v>0</v>
          </cell>
          <cell r="BF95">
            <v>2.9375809368929535</v>
          </cell>
          <cell r="BG95">
            <v>3.8167165227091671</v>
          </cell>
          <cell r="BH95">
            <v>4.6958521085253793</v>
          </cell>
          <cell r="BI95">
            <v>4.8442668166865834</v>
          </cell>
          <cell r="BJ95">
            <v>6.6405022704691445</v>
          </cell>
          <cell r="BK95">
            <v>0</v>
          </cell>
          <cell r="BL95">
            <v>2.9120435483855314</v>
          </cell>
          <cell r="BM95">
            <v>3.0397060765932848</v>
          </cell>
          <cell r="BN95">
            <v>3.4226936612165448</v>
          </cell>
          <cell r="BO95">
            <v>4.0000925505095939</v>
          </cell>
          <cell r="BP95">
            <v>5.243172544050605</v>
          </cell>
          <cell r="BQ95">
            <v>0</v>
          </cell>
          <cell r="BR95">
            <v>2.6355024397587923</v>
          </cell>
          <cell r="BS95">
            <v>3.7087319439631559</v>
          </cell>
          <cell r="BT95">
            <v>4.781961448167519</v>
          </cell>
          <cell r="BU95">
            <v>4.781961448167519</v>
          </cell>
          <cell r="BV95">
            <v>5.8555327529828807</v>
          </cell>
          <cell r="BW95">
            <v>0</v>
          </cell>
          <cell r="BX95">
            <v>2.5447787918681808</v>
          </cell>
          <cell r="BY95">
            <v>3.306359381830438</v>
          </cell>
          <cell r="BZ95">
            <v>4.0679399717926978</v>
          </cell>
          <cell r="CA95">
            <v>4.1965302445160173</v>
          </cell>
          <cell r="CB95">
            <v>5.7525775260844112</v>
          </cell>
          <cell r="CC95">
            <v>0</v>
          </cell>
          <cell r="CD95">
            <v>2.2489991917081262</v>
          </cell>
          <cell r="CE95">
            <v>2.573221485569086</v>
          </cell>
          <cell r="CF95">
            <v>2.8974437794300463</v>
          </cell>
          <cell r="CG95">
            <v>3.3862186531571865</v>
          </cell>
          <cell r="CH95">
            <v>4.4385250771026001</v>
          </cell>
          <cell r="CI95">
            <v>0</v>
          </cell>
        </row>
        <row r="96">
          <cell r="E96">
            <v>1.5957179556152998</v>
          </cell>
          <cell r="F96">
            <v>2.2455307902444996</v>
          </cell>
          <cell r="G96">
            <v>2.8953436248736999</v>
          </cell>
          <cell r="H96">
            <v>2.8953436248736999</v>
          </cell>
          <cell r="I96">
            <v>3.5453522963694</v>
          </cell>
          <cell r="J96">
            <v>0</v>
          </cell>
          <cell r="K96">
            <v>1.5708988967341997</v>
          </cell>
          <cell r="L96">
            <v>2.0410248784540999</v>
          </cell>
          <cell r="M96">
            <v>2.5111508601739998</v>
          </cell>
          <cell r="N96">
            <v>2.5905170142708998</v>
          </cell>
          <cell r="O96">
            <v>3.5510707328711999</v>
          </cell>
          <cell r="P96">
            <v>0</v>
          </cell>
          <cell r="Q96">
            <v>1.5572425392435996</v>
          </cell>
          <cell r="R96">
            <v>1.6255112709054997</v>
          </cell>
          <cell r="S96">
            <v>1.8303174658912003</v>
          </cell>
          <cell r="T96">
            <v>2.1390869254061999</v>
          </cell>
          <cell r="U96">
            <v>2.8038355850537995</v>
          </cell>
          <cell r="V96">
            <v>0</v>
          </cell>
          <cell r="W96">
            <v>1.4093595934538998</v>
          </cell>
          <cell r="X96">
            <v>1.9832791144187996</v>
          </cell>
          <cell r="Y96">
            <v>2.5571986353836995</v>
          </cell>
          <cell r="Z96">
            <v>2.5571986353836995</v>
          </cell>
          <cell r="AA96">
            <v>3.1313009374239997</v>
          </cell>
          <cell r="AB96">
            <v>0</v>
          </cell>
          <cell r="AC96">
            <v>1.3608442737262998</v>
          </cell>
          <cell r="AD96">
            <v>1.7681066212996999</v>
          </cell>
          <cell r="AE96">
            <v>2.1753689688731002</v>
          </cell>
          <cell r="AF96">
            <v>2.2441338205968</v>
          </cell>
          <cell r="AG96">
            <v>3.0762446663552998</v>
          </cell>
          <cell r="AH96">
            <v>0</v>
          </cell>
          <cell r="AI96">
            <v>1.2026733645498</v>
          </cell>
          <cell r="AJ96">
            <v>1.3760542703577998</v>
          </cell>
          <cell r="AK96">
            <v>1.5494351761657996</v>
          </cell>
          <cell r="AL96">
            <v>1.8108121139878002</v>
          </cell>
          <cell r="AM96">
            <v>2.3735428219799997</v>
          </cell>
          <cell r="AN96">
            <v>0</v>
          </cell>
          <cell r="AO96">
            <v>0.45</v>
          </cell>
          <cell r="AP96">
            <v>3.5956954268509995</v>
          </cell>
          <cell r="AQ96">
            <v>3.9165676047156999</v>
          </cell>
          <cell r="AR96">
            <v>0</v>
          </cell>
          <cell r="AS96">
            <v>2.6744657510438996</v>
          </cell>
          <cell r="AT96">
            <v>2.8853951120555008</v>
          </cell>
          <cell r="AU96">
            <v>0</v>
          </cell>
          <cell r="AV96">
            <v>2.9568886241190997</v>
          </cell>
          <cell r="AW96">
            <v>2.9963693364055</v>
          </cell>
          <cell r="AX96">
            <v>0</v>
          </cell>
          <cell r="AY96">
            <v>0</v>
          </cell>
          <cell r="AZ96">
            <v>2.983992577000611</v>
          </cell>
          <cell r="BA96">
            <v>4.1991425777572147</v>
          </cell>
          <cell r="BB96">
            <v>5.4142925785138196</v>
          </cell>
          <cell r="BC96">
            <v>5.4142925785138196</v>
          </cell>
          <cell r="BD96">
            <v>6.6298087942107777</v>
          </cell>
          <cell r="BE96">
            <v>0</v>
          </cell>
          <cell r="BF96">
            <v>2.9375809368929535</v>
          </cell>
          <cell r="BG96">
            <v>3.8167165227091671</v>
          </cell>
          <cell r="BH96">
            <v>4.6958521085253793</v>
          </cell>
          <cell r="BI96">
            <v>4.8442668166865834</v>
          </cell>
          <cell r="BJ96">
            <v>6.6405022704691445</v>
          </cell>
          <cell r="BK96">
            <v>0</v>
          </cell>
          <cell r="BL96">
            <v>2.9120435483855314</v>
          </cell>
          <cell r="BM96">
            <v>3.0397060765932848</v>
          </cell>
          <cell r="BN96">
            <v>3.4226936612165448</v>
          </cell>
          <cell r="BO96">
            <v>4.0000925505095939</v>
          </cell>
          <cell r="BP96">
            <v>5.243172544050605</v>
          </cell>
          <cell r="BQ96">
            <v>0</v>
          </cell>
          <cell r="BR96">
            <v>2.6355024397587923</v>
          </cell>
          <cell r="BS96">
            <v>3.7087319439631559</v>
          </cell>
          <cell r="BT96">
            <v>4.781961448167519</v>
          </cell>
          <cell r="BU96">
            <v>4.781961448167519</v>
          </cell>
          <cell r="BV96">
            <v>5.8555327529828807</v>
          </cell>
          <cell r="BW96">
            <v>0</v>
          </cell>
          <cell r="BX96">
            <v>2.5447787918681808</v>
          </cell>
          <cell r="BY96">
            <v>3.306359381830438</v>
          </cell>
          <cell r="BZ96">
            <v>4.0679399717926978</v>
          </cell>
          <cell r="CA96">
            <v>4.1965302445160173</v>
          </cell>
          <cell r="CB96">
            <v>5.7525775260844112</v>
          </cell>
          <cell r="CC96">
            <v>0</v>
          </cell>
          <cell r="CD96">
            <v>2.2489991917081262</v>
          </cell>
          <cell r="CE96">
            <v>2.573221485569086</v>
          </cell>
          <cell r="CF96">
            <v>2.8974437794300463</v>
          </cell>
          <cell r="CG96">
            <v>3.3862186531571865</v>
          </cell>
          <cell r="CH96">
            <v>4.4385250771026001</v>
          </cell>
          <cell r="CI96">
            <v>0</v>
          </cell>
        </row>
        <row r="97">
          <cell r="E97">
            <v>1.5957179556152998</v>
          </cell>
          <cell r="F97">
            <v>2.2455307902444996</v>
          </cell>
          <cell r="G97">
            <v>2.8953436248736999</v>
          </cell>
          <cell r="H97">
            <v>2.8953436248736999</v>
          </cell>
          <cell r="I97">
            <v>3.5453522963694</v>
          </cell>
          <cell r="J97">
            <v>0</v>
          </cell>
          <cell r="K97">
            <v>1.5708988967341997</v>
          </cell>
          <cell r="L97">
            <v>2.0410248784540999</v>
          </cell>
          <cell r="M97">
            <v>2.5111508601739998</v>
          </cell>
          <cell r="N97">
            <v>2.5905170142708998</v>
          </cell>
          <cell r="O97">
            <v>3.5510707328711999</v>
          </cell>
          <cell r="P97">
            <v>0</v>
          </cell>
          <cell r="Q97">
            <v>1.5572425392435996</v>
          </cell>
          <cell r="R97">
            <v>1.6255112709054997</v>
          </cell>
          <cell r="S97">
            <v>1.8303174658912003</v>
          </cell>
          <cell r="T97">
            <v>2.1390869254061999</v>
          </cell>
          <cell r="U97">
            <v>2.8038355850537995</v>
          </cell>
          <cell r="V97">
            <v>0</v>
          </cell>
          <cell r="W97">
            <v>1.4093595934538998</v>
          </cell>
          <cell r="X97">
            <v>1.9832791144187996</v>
          </cell>
          <cell r="Y97">
            <v>2.5571986353836995</v>
          </cell>
          <cell r="Z97">
            <v>2.5571986353836995</v>
          </cell>
          <cell r="AA97">
            <v>3.1313009374239997</v>
          </cell>
          <cell r="AB97">
            <v>0</v>
          </cell>
          <cell r="AC97">
            <v>1.3608442737262998</v>
          </cell>
          <cell r="AD97">
            <v>1.7681066212996999</v>
          </cell>
          <cell r="AE97">
            <v>2.1753689688731002</v>
          </cell>
          <cell r="AF97">
            <v>2.2441338205968</v>
          </cell>
          <cell r="AG97">
            <v>3.0762446663552998</v>
          </cell>
          <cell r="AH97">
            <v>0</v>
          </cell>
          <cell r="AI97">
            <v>1.2026733645498</v>
          </cell>
          <cell r="AJ97">
            <v>1.3760542703577998</v>
          </cell>
          <cell r="AK97">
            <v>1.5494351761657996</v>
          </cell>
          <cell r="AL97">
            <v>1.8108121139878002</v>
          </cell>
          <cell r="AM97">
            <v>2.3735428219799997</v>
          </cell>
          <cell r="AN97">
            <v>0</v>
          </cell>
          <cell r="AO97">
            <v>0.45</v>
          </cell>
          <cell r="AP97">
            <v>3.5956954268509995</v>
          </cell>
          <cell r="AQ97">
            <v>3.9165676047156999</v>
          </cell>
          <cell r="AR97">
            <v>0</v>
          </cell>
          <cell r="AS97">
            <v>2.6744657510438996</v>
          </cell>
          <cell r="AT97">
            <v>2.8853951120555008</v>
          </cell>
          <cell r="AU97">
            <v>0</v>
          </cell>
          <cell r="AV97">
            <v>2.9568886241190997</v>
          </cell>
          <cell r="AW97">
            <v>2.9963693364055</v>
          </cell>
          <cell r="AX97">
            <v>0</v>
          </cell>
          <cell r="AY97">
            <v>0</v>
          </cell>
          <cell r="AZ97">
            <v>2.983992577000611</v>
          </cell>
          <cell r="BA97">
            <v>4.1991425777572147</v>
          </cell>
          <cell r="BB97">
            <v>5.4142925785138196</v>
          </cell>
          <cell r="BC97">
            <v>5.4142925785138196</v>
          </cell>
          <cell r="BD97">
            <v>6.6298087942107777</v>
          </cell>
          <cell r="BE97">
            <v>0</v>
          </cell>
          <cell r="BF97">
            <v>2.9375809368929535</v>
          </cell>
          <cell r="BG97">
            <v>3.8167165227091671</v>
          </cell>
          <cell r="BH97">
            <v>4.6958521085253793</v>
          </cell>
          <cell r="BI97">
            <v>4.8442668166865834</v>
          </cell>
          <cell r="BJ97">
            <v>6.6405022704691445</v>
          </cell>
          <cell r="BK97">
            <v>0</v>
          </cell>
          <cell r="BL97">
            <v>2.9120435483855314</v>
          </cell>
          <cell r="BM97">
            <v>3.0397060765932848</v>
          </cell>
          <cell r="BN97">
            <v>3.4226936612165448</v>
          </cell>
          <cell r="BO97">
            <v>4.0000925505095939</v>
          </cell>
          <cell r="BP97">
            <v>5.243172544050605</v>
          </cell>
          <cell r="BQ97">
            <v>0</v>
          </cell>
          <cell r="BR97">
            <v>2.6355024397587923</v>
          </cell>
          <cell r="BS97">
            <v>3.7087319439631559</v>
          </cell>
          <cell r="BT97">
            <v>4.781961448167519</v>
          </cell>
          <cell r="BU97">
            <v>4.781961448167519</v>
          </cell>
          <cell r="BV97">
            <v>5.8555327529828807</v>
          </cell>
          <cell r="BW97">
            <v>0</v>
          </cell>
          <cell r="BX97">
            <v>2.5447787918681808</v>
          </cell>
          <cell r="BY97">
            <v>3.306359381830438</v>
          </cell>
          <cell r="BZ97">
            <v>4.0679399717926978</v>
          </cell>
          <cell r="CA97">
            <v>4.1965302445160173</v>
          </cell>
          <cell r="CB97">
            <v>5.7525775260844112</v>
          </cell>
          <cell r="CC97">
            <v>0</v>
          </cell>
          <cell r="CD97">
            <v>2.2489991917081262</v>
          </cell>
          <cell r="CE97">
            <v>2.573221485569086</v>
          </cell>
          <cell r="CF97">
            <v>2.8974437794300463</v>
          </cell>
          <cell r="CG97">
            <v>3.3862186531571865</v>
          </cell>
          <cell r="CH97">
            <v>4.4385250771026001</v>
          </cell>
          <cell r="CI97">
            <v>0</v>
          </cell>
        </row>
        <row r="98">
          <cell r="E98">
            <v>1.5957179556152998</v>
          </cell>
          <cell r="F98">
            <v>2.2455307902444996</v>
          </cell>
          <cell r="G98">
            <v>2.8953436248736999</v>
          </cell>
          <cell r="H98">
            <v>2.8953436248736999</v>
          </cell>
          <cell r="I98">
            <v>3.5453522963694</v>
          </cell>
          <cell r="J98">
            <v>0</v>
          </cell>
          <cell r="K98">
            <v>1.5708988967341997</v>
          </cell>
          <cell r="L98">
            <v>2.0410248784540999</v>
          </cell>
          <cell r="M98">
            <v>2.5111508601739998</v>
          </cell>
          <cell r="N98">
            <v>2.5905170142708998</v>
          </cell>
          <cell r="O98">
            <v>3.5510707328711999</v>
          </cell>
          <cell r="P98">
            <v>0</v>
          </cell>
          <cell r="Q98">
            <v>1.5572425392435996</v>
          </cell>
          <cell r="R98">
            <v>1.6255112709054997</v>
          </cell>
          <cell r="S98">
            <v>1.8303174658912003</v>
          </cell>
          <cell r="T98">
            <v>2.1390869254061999</v>
          </cell>
          <cell r="U98">
            <v>2.8038355850537995</v>
          </cell>
          <cell r="V98">
            <v>0</v>
          </cell>
          <cell r="W98">
            <v>1.4093595934538998</v>
          </cell>
          <cell r="X98">
            <v>1.9832791144187996</v>
          </cell>
          <cell r="Y98">
            <v>2.5571986353836995</v>
          </cell>
          <cell r="Z98">
            <v>2.5571986353836995</v>
          </cell>
          <cell r="AA98">
            <v>3.1313009374239997</v>
          </cell>
          <cell r="AB98">
            <v>0</v>
          </cell>
          <cell r="AC98">
            <v>1.3608442737262998</v>
          </cell>
          <cell r="AD98">
            <v>1.7681066212996999</v>
          </cell>
          <cell r="AE98">
            <v>2.1753689688731002</v>
          </cell>
          <cell r="AF98">
            <v>2.2441338205968</v>
          </cell>
          <cell r="AG98">
            <v>3.0762446663552998</v>
          </cell>
          <cell r="AH98">
            <v>0</v>
          </cell>
          <cell r="AI98">
            <v>1.2026733645498</v>
          </cell>
          <cell r="AJ98">
            <v>1.3760542703577998</v>
          </cell>
          <cell r="AK98">
            <v>1.5494351761657996</v>
          </cell>
          <cell r="AL98">
            <v>1.8108121139878002</v>
          </cell>
          <cell r="AM98">
            <v>2.3735428219799997</v>
          </cell>
          <cell r="AN98">
            <v>0</v>
          </cell>
          <cell r="AO98">
            <v>0.45</v>
          </cell>
          <cell r="AP98">
            <v>3.5956954268509995</v>
          </cell>
          <cell r="AQ98">
            <v>3.9165676047156999</v>
          </cell>
          <cell r="AR98">
            <v>0</v>
          </cell>
          <cell r="AS98">
            <v>2.6744657510438996</v>
          </cell>
          <cell r="AT98">
            <v>2.8853951120555008</v>
          </cell>
          <cell r="AU98">
            <v>0</v>
          </cell>
          <cell r="AV98">
            <v>2.9568886241190997</v>
          </cell>
          <cell r="AW98">
            <v>2.9963693364055</v>
          </cell>
          <cell r="AX98">
            <v>0</v>
          </cell>
          <cell r="AY98">
            <v>0</v>
          </cell>
          <cell r="AZ98">
            <v>2.983992577000611</v>
          </cell>
          <cell r="BA98">
            <v>4.1991425777572147</v>
          </cell>
          <cell r="BB98">
            <v>5.4142925785138196</v>
          </cell>
          <cell r="BC98">
            <v>5.4142925785138196</v>
          </cell>
          <cell r="BD98">
            <v>6.6298087942107777</v>
          </cell>
          <cell r="BE98">
            <v>0</v>
          </cell>
          <cell r="BF98">
            <v>2.9375809368929535</v>
          </cell>
          <cell r="BG98">
            <v>3.8167165227091671</v>
          </cell>
          <cell r="BH98">
            <v>4.6958521085253793</v>
          </cell>
          <cell r="BI98">
            <v>4.8442668166865834</v>
          </cell>
          <cell r="BJ98">
            <v>6.6405022704691445</v>
          </cell>
          <cell r="BK98">
            <v>0</v>
          </cell>
          <cell r="BL98">
            <v>2.9120435483855314</v>
          </cell>
          <cell r="BM98">
            <v>3.0397060765932848</v>
          </cell>
          <cell r="BN98">
            <v>3.4226936612165448</v>
          </cell>
          <cell r="BO98">
            <v>4.0000925505095939</v>
          </cell>
          <cell r="BP98">
            <v>5.243172544050605</v>
          </cell>
          <cell r="BQ98">
            <v>0</v>
          </cell>
          <cell r="BR98">
            <v>2.6355024397587923</v>
          </cell>
          <cell r="BS98">
            <v>3.7087319439631559</v>
          </cell>
          <cell r="BT98">
            <v>4.781961448167519</v>
          </cell>
          <cell r="BU98">
            <v>4.781961448167519</v>
          </cell>
          <cell r="BV98">
            <v>5.8555327529828807</v>
          </cell>
          <cell r="BW98">
            <v>0</v>
          </cell>
          <cell r="BX98">
            <v>2.5447787918681808</v>
          </cell>
          <cell r="BY98">
            <v>3.306359381830438</v>
          </cell>
          <cell r="BZ98">
            <v>4.0679399717926978</v>
          </cell>
          <cell r="CA98">
            <v>4.1965302445160173</v>
          </cell>
          <cell r="CB98">
            <v>5.7525775260844112</v>
          </cell>
          <cell r="CC98">
            <v>0</v>
          </cell>
          <cell r="CD98">
            <v>2.2489991917081262</v>
          </cell>
          <cell r="CE98">
            <v>2.573221485569086</v>
          </cell>
          <cell r="CF98">
            <v>2.8974437794300463</v>
          </cell>
          <cell r="CG98">
            <v>3.3862186531571865</v>
          </cell>
          <cell r="CH98">
            <v>4.4385250771026001</v>
          </cell>
          <cell r="CI98">
            <v>0</v>
          </cell>
        </row>
        <row r="99">
          <cell r="E99">
            <v>1.5957179556152998</v>
          </cell>
          <cell r="F99">
            <v>2.2455307902444996</v>
          </cell>
          <cell r="G99">
            <v>2.8953436248736999</v>
          </cell>
          <cell r="H99">
            <v>2.8953436248736999</v>
          </cell>
          <cell r="I99">
            <v>3.5453522963694</v>
          </cell>
          <cell r="J99">
            <v>0</v>
          </cell>
          <cell r="K99">
            <v>1.5708988967341997</v>
          </cell>
          <cell r="L99">
            <v>2.0410248784540999</v>
          </cell>
          <cell r="M99">
            <v>2.5111508601739998</v>
          </cell>
          <cell r="N99">
            <v>2.5905170142708998</v>
          </cell>
          <cell r="O99">
            <v>3.5510707328711999</v>
          </cell>
          <cell r="P99">
            <v>0</v>
          </cell>
          <cell r="Q99">
            <v>1.5572425392435996</v>
          </cell>
          <cell r="R99">
            <v>1.6255112709054997</v>
          </cell>
          <cell r="S99">
            <v>1.8303174658912003</v>
          </cell>
          <cell r="T99">
            <v>2.1390869254061999</v>
          </cell>
          <cell r="U99">
            <v>2.8038355850537995</v>
          </cell>
          <cell r="V99">
            <v>0</v>
          </cell>
          <cell r="W99">
            <v>1.4093595934538998</v>
          </cell>
          <cell r="X99">
            <v>1.9832791144187996</v>
          </cell>
          <cell r="Y99">
            <v>2.5571986353836995</v>
          </cell>
          <cell r="Z99">
            <v>2.5571986353836995</v>
          </cell>
          <cell r="AA99">
            <v>3.1313009374239997</v>
          </cell>
          <cell r="AB99">
            <v>0</v>
          </cell>
          <cell r="AC99">
            <v>1.3608442737262998</v>
          </cell>
          <cell r="AD99">
            <v>1.7681066212996999</v>
          </cell>
          <cell r="AE99">
            <v>2.1753689688731002</v>
          </cell>
          <cell r="AF99">
            <v>2.2441338205968</v>
          </cell>
          <cell r="AG99">
            <v>3.0762446663552998</v>
          </cell>
          <cell r="AH99">
            <v>0</v>
          </cell>
          <cell r="AI99">
            <v>1.2026733645498</v>
          </cell>
          <cell r="AJ99">
            <v>1.3760542703577998</v>
          </cell>
          <cell r="AK99">
            <v>1.5494351761657996</v>
          </cell>
          <cell r="AL99">
            <v>1.8108121139878002</v>
          </cell>
          <cell r="AM99">
            <v>2.3735428219799997</v>
          </cell>
          <cell r="AN99">
            <v>0</v>
          </cell>
          <cell r="AO99">
            <v>0.45</v>
          </cell>
          <cell r="AP99">
            <v>3.5956954268509995</v>
          </cell>
          <cell r="AQ99">
            <v>3.9165676047156999</v>
          </cell>
          <cell r="AR99">
            <v>0</v>
          </cell>
          <cell r="AS99">
            <v>2.6744657510438996</v>
          </cell>
          <cell r="AT99">
            <v>2.8853951120555008</v>
          </cell>
          <cell r="AU99">
            <v>0</v>
          </cell>
          <cell r="AV99">
            <v>2.9568886241190997</v>
          </cell>
          <cell r="AW99">
            <v>2.9963693364055</v>
          </cell>
          <cell r="AX99">
            <v>0</v>
          </cell>
          <cell r="AY99">
            <v>0</v>
          </cell>
          <cell r="AZ99">
            <v>2.983992577000611</v>
          </cell>
          <cell r="BA99">
            <v>4.1991425777572147</v>
          </cell>
          <cell r="BB99">
            <v>5.4142925785138196</v>
          </cell>
          <cell r="BC99">
            <v>5.4142925785138196</v>
          </cell>
          <cell r="BD99">
            <v>6.6298087942107777</v>
          </cell>
          <cell r="BE99">
            <v>0</v>
          </cell>
          <cell r="BF99">
            <v>2.9375809368929535</v>
          </cell>
          <cell r="BG99">
            <v>3.8167165227091671</v>
          </cell>
          <cell r="BH99">
            <v>4.6958521085253793</v>
          </cell>
          <cell r="BI99">
            <v>4.8442668166865834</v>
          </cell>
          <cell r="BJ99">
            <v>6.6405022704691445</v>
          </cell>
          <cell r="BK99">
            <v>0</v>
          </cell>
          <cell r="BL99">
            <v>2.9120435483855314</v>
          </cell>
          <cell r="BM99">
            <v>3.0397060765932848</v>
          </cell>
          <cell r="BN99">
            <v>3.4226936612165448</v>
          </cell>
          <cell r="BO99">
            <v>4.0000925505095939</v>
          </cell>
          <cell r="BP99">
            <v>5.243172544050605</v>
          </cell>
          <cell r="BQ99">
            <v>0</v>
          </cell>
          <cell r="BR99">
            <v>2.6355024397587923</v>
          </cell>
          <cell r="BS99">
            <v>3.7087319439631559</v>
          </cell>
          <cell r="BT99">
            <v>4.781961448167519</v>
          </cell>
          <cell r="BU99">
            <v>4.781961448167519</v>
          </cell>
          <cell r="BV99">
            <v>5.8555327529828807</v>
          </cell>
          <cell r="BW99">
            <v>0</v>
          </cell>
          <cell r="BX99">
            <v>2.5447787918681808</v>
          </cell>
          <cell r="BY99">
            <v>3.306359381830438</v>
          </cell>
          <cell r="BZ99">
            <v>4.0679399717926978</v>
          </cell>
          <cell r="CA99">
            <v>4.1965302445160173</v>
          </cell>
          <cell r="CB99">
            <v>5.7525775260844112</v>
          </cell>
          <cell r="CC99">
            <v>0</v>
          </cell>
          <cell r="CD99">
            <v>2.2489991917081262</v>
          </cell>
          <cell r="CE99">
            <v>2.573221485569086</v>
          </cell>
          <cell r="CF99">
            <v>2.8974437794300463</v>
          </cell>
          <cell r="CG99">
            <v>3.3862186531571865</v>
          </cell>
          <cell r="CH99">
            <v>4.4385250771026001</v>
          </cell>
          <cell r="CI99">
            <v>0</v>
          </cell>
        </row>
        <row r="100">
          <cell r="E100">
            <v>1.5957179556152998</v>
          </cell>
          <cell r="F100">
            <v>2.2455307902444996</v>
          </cell>
          <cell r="G100">
            <v>2.8953436248736999</v>
          </cell>
          <cell r="H100">
            <v>2.8953436248736999</v>
          </cell>
          <cell r="I100">
            <v>3.5453522963694</v>
          </cell>
          <cell r="J100">
            <v>0</v>
          </cell>
          <cell r="K100">
            <v>1.5708988967341997</v>
          </cell>
          <cell r="L100">
            <v>2.0410248784540999</v>
          </cell>
          <cell r="M100">
            <v>2.5111508601739998</v>
          </cell>
          <cell r="N100">
            <v>2.5905170142708998</v>
          </cell>
          <cell r="O100">
            <v>3.5510707328711999</v>
          </cell>
          <cell r="P100">
            <v>0</v>
          </cell>
          <cell r="Q100">
            <v>1.5572425392435996</v>
          </cell>
          <cell r="R100">
            <v>1.6255112709054997</v>
          </cell>
          <cell r="S100">
            <v>1.8303174658912003</v>
          </cell>
          <cell r="T100">
            <v>2.1390869254061999</v>
          </cell>
          <cell r="U100">
            <v>2.8038355850537995</v>
          </cell>
          <cell r="V100">
            <v>0</v>
          </cell>
          <cell r="W100">
            <v>1.4093595934538998</v>
          </cell>
          <cell r="X100">
            <v>1.9832791144187996</v>
          </cell>
          <cell r="Y100">
            <v>2.5571986353836995</v>
          </cell>
          <cell r="Z100">
            <v>2.5571986353836995</v>
          </cell>
          <cell r="AA100">
            <v>3.1313009374239997</v>
          </cell>
          <cell r="AB100">
            <v>0</v>
          </cell>
          <cell r="AC100">
            <v>1.3608442737262998</v>
          </cell>
          <cell r="AD100">
            <v>1.7681066212996999</v>
          </cell>
          <cell r="AE100">
            <v>2.1753689688731002</v>
          </cell>
          <cell r="AF100">
            <v>2.2441338205968</v>
          </cell>
          <cell r="AG100">
            <v>3.0762446663552998</v>
          </cell>
          <cell r="AH100">
            <v>0</v>
          </cell>
          <cell r="AI100">
            <v>1.2026733645498</v>
          </cell>
          <cell r="AJ100">
            <v>1.3760542703577998</v>
          </cell>
          <cell r="AK100">
            <v>1.5494351761657996</v>
          </cell>
          <cell r="AL100">
            <v>1.8108121139878002</v>
          </cell>
          <cell r="AM100">
            <v>2.3735428219799997</v>
          </cell>
          <cell r="AN100">
            <v>0</v>
          </cell>
          <cell r="AO100">
            <v>0.45</v>
          </cell>
          <cell r="AP100">
            <v>3.5956954268509995</v>
          </cell>
          <cell r="AQ100">
            <v>3.9165676047156999</v>
          </cell>
          <cell r="AR100">
            <v>0</v>
          </cell>
          <cell r="AS100">
            <v>2.6744657510438996</v>
          </cell>
          <cell r="AT100">
            <v>2.8853951120555008</v>
          </cell>
          <cell r="AU100">
            <v>0</v>
          </cell>
          <cell r="AV100">
            <v>2.9568886241190997</v>
          </cell>
          <cell r="AW100">
            <v>2.9963693364055</v>
          </cell>
          <cell r="AX100">
            <v>0</v>
          </cell>
          <cell r="AY100">
            <v>0</v>
          </cell>
          <cell r="AZ100">
            <v>2.983992577000611</v>
          </cell>
          <cell r="BA100">
            <v>4.1991425777572147</v>
          </cell>
          <cell r="BB100">
            <v>5.4142925785138196</v>
          </cell>
          <cell r="BC100">
            <v>5.4142925785138196</v>
          </cell>
          <cell r="BD100">
            <v>6.6298087942107777</v>
          </cell>
          <cell r="BE100">
            <v>0</v>
          </cell>
          <cell r="BF100">
            <v>2.9375809368929535</v>
          </cell>
          <cell r="BG100">
            <v>3.8167165227091671</v>
          </cell>
          <cell r="BH100">
            <v>4.6958521085253793</v>
          </cell>
          <cell r="BI100">
            <v>4.8442668166865834</v>
          </cell>
          <cell r="BJ100">
            <v>6.6405022704691445</v>
          </cell>
          <cell r="BK100">
            <v>0</v>
          </cell>
          <cell r="BL100">
            <v>2.9120435483855314</v>
          </cell>
          <cell r="BM100">
            <v>3.0397060765932848</v>
          </cell>
          <cell r="BN100">
            <v>3.4226936612165448</v>
          </cell>
          <cell r="BO100">
            <v>4.0000925505095939</v>
          </cell>
          <cell r="BP100">
            <v>5.243172544050605</v>
          </cell>
          <cell r="BQ100">
            <v>0</v>
          </cell>
          <cell r="BR100">
            <v>2.6355024397587923</v>
          </cell>
          <cell r="BS100">
            <v>3.7087319439631559</v>
          </cell>
          <cell r="BT100">
            <v>4.781961448167519</v>
          </cell>
          <cell r="BU100">
            <v>4.781961448167519</v>
          </cell>
          <cell r="BV100">
            <v>5.8555327529828807</v>
          </cell>
          <cell r="BW100">
            <v>0</v>
          </cell>
          <cell r="BX100">
            <v>2.5447787918681808</v>
          </cell>
          <cell r="BY100">
            <v>3.306359381830438</v>
          </cell>
          <cell r="BZ100">
            <v>4.0679399717926978</v>
          </cell>
          <cell r="CA100">
            <v>4.1965302445160173</v>
          </cell>
          <cell r="CB100">
            <v>5.7525775260844112</v>
          </cell>
          <cell r="CC100">
            <v>0</v>
          </cell>
          <cell r="CD100">
            <v>2.2489991917081262</v>
          </cell>
          <cell r="CE100">
            <v>2.573221485569086</v>
          </cell>
          <cell r="CF100">
            <v>2.8974437794300463</v>
          </cell>
          <cell r="CG100">
            <v>3.3862186531571865</v>
          </cell>
          <cell r="CH100">
            <v>4.4385250771026001</v>
          </cell>
          <cell r="CI100">
            <v>0</v>
          </cell>
        </row>
        <row r="101">
          <cell r="E101">
            <v>1.5957179556152998</v>
          </cell>
          <cell r="F101">
            <v>2.2455307902444996</v>
          </cell>
          <cell r="G101">
            <v>2.8953436248736999</v>
          </cell>
          <cell r="H101">
            <v>2.8953436248736999</v>
          </cell>
          <cell r="I101">
            <v>3.5453522963694</v>
          </cell>
          <cell r="J101">
            <v>0</v>
          </cell>
          <cell r="K101">
            <v>1.5708988967341997</v>
          </cell>
          <cell r="L101">
            <v>2.0410248784540999</v>
          </cell>
          <cell r="M101">
            <v>2.5111508601739998</v>
          </cell>
          <cell r="N101">
            <v>2.5905170142708998</v>
          </cell>
          <cell r="O101">
            <v>3.5510707328711999</v>
          </cell>
          <cell r="P101">
            <v>0</v>
          </cell>
          <cell r="Q101">
            <v>1.5572425392435996</v>
          </cell>
          <cell r="R101">
            <v>1.6255112709054997</v>
          </cell>
          <cell r="S101">
            <v>1.8303174658912003</v>
          </cell>
          <cell r="T101">
            <v>2.1390869254061999</v>
          </cell>
          <cell r="U101">
            <v>2.8038355850537995</v>
          </cell>
          <cell r="V101">
            <v>0</v>
          </cell>
          <cell r="W101">
            <v>1.4093595934538998</v>
          </cell>
          <cell r="X101">
            <v>1.9832791144187996</v>
          </cell>
          <cell r="Y101">
            <v>2.5571986353836995</v>
          </cell>
          <cell r="Z101">
            <v>2.5571986353836995</v>
          </cell>
          <cell r="AA101">
            <v>3.1313009374239997</v>
          </cell>
          <cell r="AB101">
            <v>0</v>
          </cell>
          <cell r="AC101">
            <v>1.3608442737262998</v>
          </cell>
          <cell r="AD101">
            <v>1.7681066212996999</v>
          </cell>
          <cell r="AE101">
            <v>2.1753689688731002</v>
          </cell>
          <cell r="AF101">
            <v>2.2441338205968</v>
          </cell>
          <cell r="AG101">
            <v>3.0762446663552998</v>
          </cell>
          <cell r="AH101">
            <v>0</v>
          </cell>
          <cell r="AI101">
            <v>1.2026733645498</v>
          </cell>
          <cell r="AJ101">
            <v>1.3760542703577998</v>
          </cell>
          <cell r="AK101">
            <v>1.5494351761657996</v>
          </cell>
          <cell r="AL101">
            <v>1.8108121139878002</v>
          </cell>
          <cell r="AM101">
            <v>2.3735428219799997</v>
          </cell>
          <cell r="AN101">
            <v>0</v>
          </cell>
          <cell r="AO101">
            <v>0.45</v>
          </cell>
          <cell r="AP101">
            <v>3.5956954268509995</v>
          </cell>
          <cell r="AQ101">
            <v>3.9165676047156999</v>
          </cell>
          <cell r="AR101">
            <v>0</v>
          </cell>
          <cell r="AS101">
            <v>2.6744657510438996</v>
          </cell>
          <cell r="AT101">
            <v>2.8853951120555008</v>
          </cell>
          <cell r="AU101">
            <v>0</v>
          </cell>
          <cell r="AV101">
            <v>2.9568886241190997</v>
          </cell>
          <cell r="AW101">
            <v>2.9963693364055</v>
          </cell>
          <cell r="AX101">
            <v>0</v>
          </cell>
          <cell r="AY101">
            <v>0</v>
          </cell>
          <cell r="AZ101">
            <v>2.983992577000611</v>
          </cell>
          <cell r="BA101">
            <v>4.1991425777572147</v>
          </cell>
          <cell r="BB101">
            <v>5.4142925785138196</v>
          </cell>
          <cell r="BC101">
            <v>5.4142925785138196</v>
          </cell>
          <cell r="BD101">
            <v>6.6298087942107777</v>
          </cell>
          <cell r="BE101">
            <v>0</v>
          </cell>
          <cell r="BF101">
            <v>2.9375809368929535</v>
          </cell>
          <cell r="BG101">
            <v>3.8167165227091671</v>
          </cell>
          <cell r="BH101">
            <v>4.6958521085253793</v>
          </cell>
          <cell r="BI101">
            <v>4.8442668166865834</v>
          </cell>
          <cell r="BJ101">
            <v>6.6405022704691445</v>
          </cell>
          <cell r="BK101">
            <v>0</v>
          </cell>
          <cell r="BL101">
            <v>2.9120435483855314</v>
          </cell>
          <cell r="BM101">
            <v>3.0397060765932848</v>
          </cell>
          <cell r="BN101">
            <v>3.4226936612165448</v>
          </cell>
          <cell r="BO101">
            <v>4.0000925505095939</v>
          </cell>
          <cell r="BP101">
            <v>5.243172544050605</v>
          </cell>
          <cell r="BQ101">
            <v>0</v>
          </cell>
          <cell r="BR101">
            <v>2.6355024397587923</v>
          </cell>
          <cell r="BS101">
            <v>3.7087319439631559</v>
          </cell>
          <cell r="BT101">
            <v>4.781961448167519</v>
          </cell>
          <cell r="BU101">
            <v>4.781961448167519</v>
          </cell>
          <cell r="BV101">
            <v>5.8555327529828807</v>
          </cell>
          <cell r="BW101">
            <v>0</v>
          </cell>
          <cell r="BX101">
            <v>2.5447787918681808</v>
          </cell>
          <cell r="BY101">
            <v>3.306359381830438</v>
          </cell>
          <cell r="BZ101">
            <v>4.0679399717926978</v>
          </cell>
          <cell r="CA101">
            <v>4.1965302445160173</v>
          </cell>
          <cell r="CB101">
            <v>5.7525775260844112</v>
          </cell>
          <cell r="CC101">
            <v>0</v>
          </cell>
          <cell r="CD101">
            <v>2.2489991917081262</v>
          </cell>
          <cell r="CE101">
            <v>2.573221485569086</v>
          </cell>
          <cell r="CF101">
            <v>2.8974437794300463</v>
          </cell>
          <cell r="CG101">
            <v>3.3862186531571865</v>
          </cell>
          <cell r="CH101">
            <v>4.4385250771026001</v>
          </cell>
          <cell r="CI101">
            <v>0</v>
          </cell>
        </row>
        <row r="102">
          <cell r="E102">
            <v>1.5957179556152998</v>
          </cell>
          <cell r="F102">
            <v>2.2455307902444996</v>
          </cell>
          <cell r="G102">
            <v>2.8953436248736999</v>
          </cell>
          <cell r="H102">
            <v>2.8953436248736999</v>
          </cell>
          <cell r="I102">
            <v>3.5453522963694</v>
          </cell>
          <cell r="J102">
            <v>0</v>
          </cell>
          <cell r="K102">
            <v>1.5708988967341997</v>
          </cell>
          <cell r="L102">
            <v>2.0410248784540999</v>
          </cell>
          <cell r="M102">
            <v>2.5111508601739998</v>
          </cell>
          <cell r="N102">
            <v>2.5905170142708998</v>
          </cell>
          <cell r="O102">
            <v>3.5510707328711999</v>
          </cell>
          <cell r="P102">
            <v>0</v>
          </cell>
          <cell r="Q102">
            <v>1.5572425392435996</v>
          </cell>
          <cell r="R102">
            <v>1.6255112709054997</v>
          </cell>
          <cell r="S102">
            <v>1.8303174658912003</v>
          </cell>
          <cell r="T102">
            <v>2.1390869254061999</v>
          </cell>
          <cell r="U102">
            <v>2.8038355850537995</v>
          </cell>
          <cell r="V102">
            <v>0</v>
          </cell>
          <cell r="W102">
            <v>1.4093595934538998</v>
          </cell>
          <cell r="X102">
            <v>1.9832791144187996</v>
          </cell>
          <cell r="Y102">
            <v>2.5571986353836995</v>
          </cell>
          <cell r="Z102">
            <v>2.5571986353836995</v>
          </cell>
          <cell r="AA102">
            <v>3.1313009374239997</v>
          </cell>
          <cell r="AB102">
            <v>0</v>
          </cell>
          <cell r="AC102">
            <v>1.3608442737262998</v>
          </cell>
          <cell r="AD102">
            <v>1.7681066212996999</v>
          </cell>
          <cell r="AE102">
            <v>2.1753689688731002</v>
          </cell>
          <cell r="AF102">
            <v>2.2441338205968</v>
          </cell>
          <cell r="AG102">
            <v>3.0762446663552998</v>
          </cell>
          <cell r="AH102">
            <v>0</v>
          </cell>
          <cell r="AI102">
            <v>1.2026733645498</v>
          </cell>
          <cell r="AJ102">
            <v>1.3760542703577998</v>
          </cell>
          <cell r="AK102">
            <v>1.5494351761657996</v>
          </cell>
          <cell r="AL102">
            <v>1.8108121139878002</v>
          </cell>
          <cell r="AM102">
            <v>2.3735428219799997</v>
          </cell>
          <cell r="AN102">
            <v>0</v>
          </cell>
          <cell r="AO102">
            <v>0.45</v>
          </cell>
          <cell r="AP102">
            <v>3.5956954268509995</v>
          </cell>
          <cell r="AQ102">
            <v>3.9165676047156999</v>
          </cell>
          <cell r="AR102">
            <v>0</v>
          </cell>
          <cell r="AS102">
            <v>2.6744657510438996</v>
          </cell>
          <cell r="AT102">
            <v>2.8853951120555008</v>
          </cell>
          <cell r="AU102">
            <v>0</v>
          </cell>
          <cell r="AV102">
            <v>2.9568886241190997</v>
          </cell>
          <cell r="AW102">
            <v>2.9963693364055</v>
          </cell>
          <cell r="AX102">
            <v>0</v>
          </cell>
          <cell r="AY102">
            <v>0</v>
          </cell>
          <cell r="AZ102">
            <v>2.983992577000611</v>
          </cell>
          <cell r="BA102">
            <v>4.1991425777572147</v>
          </cell>
          <cell r="BB102">
            <v>5.4142925785138196</v>
          </cell>
          <cell r="BC102">
            <v>5.4142925785138196</v>
          </cell>
          <cell r="BD102">
            <v>6.6298087942107777</v>
          </cell>
          <cell r="BE102">
            <v>0</v>
          </cell>
          <cell r="BF102">
            <v>2.9375809368929535</v>
          </cell>
          <cell r="BG102">
            <v>3.8167165227091671</v>
          </cell>
          <cell r="BH102">
            <v>4.6958521085253793</v>
          </cell>
          <cell r="BI102">
            <v>4.8442668166865834</v>
          </cell>
          <cell r="BJ102">
            <v>6.6405022704691445</v>
          </cell>
          <cell r="BK102">
            <v>0</v>
          </cell>
          <cell r="BL102">
            <v>2.9120435483855314</v>
          </cell>
          <cell r="BM102">
            <v>3.0397060765932848</v>
          </cell>
          <cell r="BN102">
            <v>3.4226936612165448</v>
          </cell>
          <cell r="BO102">
            <v>4.0000925505095939</v>
          </cell>
          <cell r="BP102">
            <v>5.243172544050605</v>
          </cell>
          <cell r="BQ102">
            <v>0</v>
          </cell>
          <cell r="BR102">
            <v>2.6355024397587923</v>
          </cell>
          <cell r="BS102">
            <v>3.7087319439631559</v>
          </cell>
          <cell r="BT102">
            <v>4.781961448167519</v>
          </cell>
          <cell r="BU102">
            <v>4.781961448167519</v>
          </cell>
          <cell r="BV102">
            <v>5.8555327529828807</v>
          </cell>
          <cell r="BW102">
            <v>0</v>
          </cell>
          <cell r="BX102">
            <v>2.5447787918681808</v>
          </cell>
          <cell r="BY102">
            <v>3.306359381830438</v>
          </cell>
          <cell r="BZ102">
            <v>4.0679399717926978</v>
          </cell>
          <cell r="CA102">
            <v>4.1965302445160173</v>
          </cell>
          <cell r="CB102">
            <v>5.7525775260844112</v>
          </cell>
          <cell r="CC102">
            <v>0</v>
          </cell>
          <cell r="CD102">
            <v>2.2489991917081262</v>
          </cell>
          <cell r="CE102">
            <v>2.573221485569086</v>
          </cell>
          <cell r="CF102">
            <v>2.8974437794300463</v>
          </cell>
          <cell r="CG102">
            <v>3.3862186531571865</v>
          </cell>
          <cell r="CH102">
            <v>4.4385250771026001</v>
          </cell>
          <cell r="CI102">
            <v>0</v>
          </cell>
        </row>
        <row r="103">
          <cell r="E103">
            <v>1.5957179556152998</v>
          </cell>
          <cell r="F103">
            <v>2.2455307902444996</v>
          </cell>
          <cell r="G103">
            <v>2.8953436248736999</v>
          </cell>
          <cell r="H103">
            <v>2.8953436248736999</v>
          </cell>
          <cell r="I103">
            <v>3.5453522963694</v>
          </cell>
          <cell r="J103">
            <v>0</v>
          </cell>
          <cell r="K103">
            <v>1.5708988967341997</v>
          </cell>
          <cell r="L103">
            <v>2.0410248784540999</v>
          </cell>
          <cell r="M103">
            <v>2.5111508601739998</v>
          </cell>
          <cell r="N103">
            <v>2.5905170142708998</v>
          </cell>
          <cell r="O103">
            <v>3.5510707328711999</v>
          </cell>
          <cell r="P103">
            <v>0</v>
          </cell>
          <cell r="Q103">
            <v>1.5572425392435996</v>
          </cell>
          <cell r="R103">
            <v>1.6255112709054997</v>
          </cell>
          <cell r="S103">
            <v>1.8303174658912003</v>
          </cell>
          <cell r="T103">
            <v>2.1390869254061999</v>
          </cell>
          <cell r="U103">
            <v>2.8038355850537995</v>
          </cell>
          <cell r="V103">
            <v>0</v>
          </cell>
          <cell r="W103">
            <v>1.4093595934538998</v>
          </cell>
          <cell r="X103">
            <v>1.9832791144187996</v>
          </cell>
          <cell r="Y103">
            <v>2.5571986353836995</v>
          </cell>
          <cell r="Z103">
            <v>2.5571986353836995</v>
          </cell>
          <cell r="AA103">
            <v>3.1313009374239997</v>
          </cell>
          <cell r="AB103">
            <v>0</v>
          </cell>
          <cell r="AC103">
            <v>1.3608442737262998</v>
          </cell>
          <cell r="AD103">
            <v>1.7681066212996999</v>
          </cell>
          <cell r="AE103">
            <v>2.1753689688731002</v>
          </cell>
          <cell r="AF103">
            <v>2.2441338205968</v>
          </cell>
          <cell r="AG103">
            <v>3.0762446663552998</v>
          </cell>
          <cell r="AH103">
            <v>0</v>
          </cell>
          <cell r="AI103">
            <v>1.2026733645498</v>
          </cell>
          <cell r="AJ103">
            <v>1.3760542703577998</v>
          </cell>
          <cell r="AK103">
            <v>1.5494351761657996</v>
          </cell>
          <cell r="AL103">
            <v>1.8108121139878002</v>
          </cell>
          <cell r="AM103">
            <v>2.3735428219799997</v>
          </cell>
          <cell r="AN103">
            <v>0</v>
          </cell>
          <cell r="AO103">
            <v>0.45</v>
          </cell>
          <cell r="AP103">
            <v>3.5956954268509995</v>
          </cell>
          <cell r="AQ103">
            <v>3.9165676047156999</v>
          </cell>
          <cell r="AR103">
            <v>0</v>
          </cell>
          <cell r="AS103">
            <v>2.6744657510438996</v>
          </cell>
          <cell r="AT103">
            <v>2.8853951120555008</v>
          </cell>
          <cell r="AU103">
            <v>0</v>
          </cell>
          <cell r="AV103">
            <v>2.9568886241190997</v>
          </cell>
          <cell r="AW103">
            <v>2.9963693364055</v>
          </cell>
          <cell r="AX103">
            <v>0</v>
          </cell>
          <cell r="AY103">
            <v>0</v>
          </cell>
          <cell r="AZ103">
            <v>2.983992577000611</v>
          </cell>
          <cell r="BA103">
            <v>4.1991425777572147</v>
          </cell>
          <cell r="BB103">
            <v>5.4142925785138196</v>
          </cell>
          <cell r="BC103">
            <v>5.4142925785138196</v>
          </cell>
          <cell r="BD103">
            <v>6.6298087942107777</v>
          </cell>
          <cell r="BE103">
            <v>0</v>
          </cell>
          <cell r="BF103">
            <v>2.9375809368929535</v>
          </cell>
          <cell r="BG103">
            <v>3.8167165227091671</v>
          </cell>
          <cell r="BH103">
            <v>4.6958521085253793</v>
          </cell>
          <cell r="BI103">
            <v>4.8442668166865834</v>
          </cell>
          <cell r="BJ103">
            <v>6.6405022704691445</v>
          </cell>
          <cell r="BK103">
            <v>0</v>
          </cell>
          <cell r="BL103">
            <v>2.9120435483855314</v>
          </cell>
          <cell r="BM103">
            <v>3.0397060765932848</v>
          </cell>
          <cell r="BN103">
            <v>3.4226936612165448</v>
          </cell>
          <cell r="BO103">
            <v>4.0000925505095939</v>
          </cell>
          <cell r="BP103">
            <v>5.243172544050605</v>
          </cell>
          <cell r="BQ103">
            <v>0</v>
          </cell>
          <cell r="BR103">
            <v>2.6355024397587923</v>
          </cell>
          <cell r="BS103">
            <v>3.7087319439631559</v>
          </cell>
          <cell r="BT103">
            <v>4.781961448167519</v>
          </cell>
          <cell r="BU103">
            <v>4.781961448167519</v>
          </cell>
          <cell r="BV103">
            <v>5.8555327529828807</v>
          </cell>
          <cell r="BW103">
            <v>0</v>
          </cell>
          <cell r="BX103">
            <v>2.5447787918681808</v>
          </cell>
          <cell r="BY103">
            <v>3.306359381830438</v>
          </cell>
          <cell r="BZ103">
            <v>4.0679399717926978</v>
          </cell>
          <cell r="CA103">
            <v>4.1965302445160173</v>
          </cell>
          <cell r="CB103">
            <v>5.7525775260844112</v>
          </cell>
          <cell r="CC103">
            <v>0</v>
          </cell>
          <cell r="CD103">
            <v>2.2489991917081262</v>
          </cell>
          <cell r="CE103">
            <v>2.573221485569086</v>
          </cell>
          <cell r="CF103">
            <v>2.8974437794300463</v>
          </cell>
          <cell r="CG103">
            <v>3.3862186531571865</v>
          </cell>
          <cell r="CH103">
            <v>4.4385250771026001</v>
          </cell>
          <cell r="CI103">
            <v>0</v>
          </cell>
        </row>
        <row r="104">
          <cell r="E104">
            <v>1.5957179556152998</v>
          </cell>
          <cell r="F104">
            <v>2.2455307902444996</v>
          </cell>
          <cell r="G104">
            <v>2.8953436248736999</v>
          </cell>
          <cell r="H104">
            <v>2.8953436248736999</v>
          </cell>
          <cell r="I104">
            <v>3.5453522963694</v>
          </cell>
          <cell r="J104">
            <v>0</v>
          </cell>
          <cell r="K104">
            <v>1.5708988967341997</v>
          </cell>
          <cell r="L104">
            <v>2.0410248784540999</v>
          </cell>
          <cell r="M104">
            <v>2.5111508601739998</v>
          </cell>
          <cell r="N104">
            <v>2.5905170142708998</v>
          </cell>
          <cell r="O104">
            <v>3.5510707328711999</v>
          </cell>
          <cell r="P104">
            <v>0</v>
          </cell>
          <cell r="Q104">
            <v>1.5572425392435996</v>
          </cell>
          <cell r="R104">
            <v>1.6255112709054997</v>
          </cell>
          <cell r="S104">
            <v>1.8303174658912003</v>
          </cell>
          <cell r="T104">
            <v>2.1390869254061999</v>
          </cell>
          <cell r="U104">
            <v>2.8038355850537995</v>
          </cell>
          <cell r="V104">
            <v>0</v>
          </cell>
          <cell r="W104">
            <v>1.4093595934538998</v>
          </cell>
          <cell r="X104">
            <v>1.9832791144187996</v>
          </cell>
          <cell r="Y104">
            <v>2.5571986353836995</v>
          </cell>
          <cell r="Z104">
            <v>2.5571986353836995</v>
          </cell>
          <cell r="AA104">
            <v>3.1313009374239997</v>
          </cell>
          <cell r="AB104">
            <v>0</v>
          </cell>
          <cell r="AC104">
            <v>1.3608442737262998</v>
          </cell>
          <cell r="AD104">
            <v>1.7681066212996999</v>
          </cell>
          <cell r="AE104">
            <v>2.1753689688731002</v>
          </cell>
          <cell r="AF104">
            <v>2.2441338205968</v>
          </cell>
          <cell r="AG104">
            <v>3.0762446663552998</v>
          </cell>
          <cell r="AH104">
            <v>0</v>
          </cell>
          <cell r="AI104">
            <v>1.2026733645498</v>
          </cell>
          <cell r="AJ104">
            <v>1.3760542703577998</v>
          </cell>
          <cell r="AK104">
            <v>1.5494351761657996</v>
          </cell>
          <cell r="AL104">
            <v>1.8108121139878002</v>
          </cell>
          <cell r="AM104">
            <v>2.3735428219799997</v>
          </cell>
          <cell r="AN104">
            <v>0</v>
          </cell>
          <cell r="AO104">
            <v>0.45</v>
          </cell>
          <cell r="AP104">
            <v>3.5956954268509995</v>
          </cell>
          <cell r="AQ104">
            <v>3.9165676047156999</v>
          </cell>
          <cell r="AR104">
            <v>0</v>
          </cell>
          <cell r="AS104">
            <v>2.6744657510438996</v>
          </cell>
          <cell r="AT104">
            <v>2.8853951120555008</v>
          </cell>
          <cell r="AU104">
            <v>0</v>
          </cell>
          <cell r="AV104">
            <v>2.9568886241190997</v>
          </cell>
          <cell r="AW104">
            <v>2.9963693364055</v>
          </cell>
          <cell r="AX104">
            <v>0</v>
          </cell>
          <cell r="AY104">
            <v>0</v>
          </cell>
          <cell r="AZ104">
            <v>2.983992577000611</v>
          </cell>
          <cell r="BA104">
            <v>4.1991425777572147</v>
          </cell>
          <cell r="BB104">
            <v>5.4142925785138196</v>
          </cell>
          <cell r="BC104">
            <v>5.4142925785138196</v>
          </cell>
          <cell r="BD104">
            <v>6.6298087942107777</v>
          </cell>
          <cell r="BE104">
            <v>0</v>
          </cell>
          <cell r="BF104">
            <v>2.9375809368929535</v>
          </cell>
          <cell r="BG104">
            <v>3.8167165227091671</v>
          </cell>
          <cell r="BH104">
            <v>4.6958521085253793</v>
          </cell>
          <cell r="BI104">
            <v>4.8442668166865834</v>
          </cell>
          <cell r="BJ104">
            <v>6.6405022704691445</v>
          </cell>
          <cell r="BK104">
            <v>0</v>
          </cell>
          <cell r="BL104">
            <v>2.9120435483855314</v>
          </cell>
          <cell r="BM104">
            <v>3.0397060765932848</v>
          </cell>
          <cell r="BN104">
            <v>3.4226936612165448</v>
          </cell>
          <cell r="BO104">
            <v>4.0000925505095939</v>
          </cell>
          <cell r="BP104">
            <v>5.243172544050605</v>
          </cell>
          <cell r="BQ104">
            <v>0</v>
          </cell>
          <cell r="BR104">
            <v>2.6355024397587923</v>
          </cell>
          <cell r="BS104">
            <v>3.7087319439631559</v>
          </cell>
          <cell r="BT104">
            <v>4.781961448167519</v>
          </cell>
          <cell r="BU104">
            <v>4.781961448167519</v>
          </cell>
          <cell r="BV104">
            <v>5.8555327529828807</v>
          </cell>
          <cell r="BW104">
            <v>0</v>
          </cell>
          <cell r="BX104">
            <v>2.5447787918681808</v>
          </cell>
          <cell r="BY104">
            <v>3.306359381830438</v>
          </cell>
          <cell r="BZ104">
            <v>4.0679399717926978</v>
          </cell>
          <cell r="CA104">
            <v>4.1965302445160173</v>
          </cell>
          <cell r="CB104">
            <v>5.7525775260844112</v>
          </cell>
          <cell r="CC104">
            <v>0</v>
          </cell>
          <cell r="CD104">
            <v>2.2489991917081262</v>
          </cell>
          <cell r="CE104">
            <v>2.573221485569086</v>
          </cell>
          <cell r="CF104">
            <v>2.8974437794300463</v>
          </cell>
          <cell r="CG104">
            <v>3.3862186531571865</v>
          </cell>
          <cell r="CH104">
            <v>4.4385250771026001</v>
          </cell>
          <cell r="CI104">
            <v>0</v>
          </cell>
        </row>
        <row r="105">
          <cell r="E105">
            <v>1.5957179556152998</v>
          </cell>
          <cell r="F105">
            <v>2.2455307902444996</v>
          </cell>
          <cell r="G105">
            <v>2.8953436248736999</v>
          </cell>
          <cell r="H105">
            <v>2.8953436248736999</v>
          </cell>
          <cell r="I105">
            <v>3.5453522963694</v>
          </cell>
          <cell r="J105">
            <v>0</v>
          </cell>
          <cell r="K105">
            <v>1.5708988967341997</v>
          </cell>
          <cell r="L105">
            <v>2.0410248784540999</v>
          </cell>
          <cell r="M105">
            <v>2.5111508601739998</v>
          </cell>
          <cell r="N105">
            <v>2.5905170142708998</v>
          </cell>
          <cell r="O105">
            <v>3.5510707328711999</v>
          </cell>
          <cell r="P105">
            <v>0</v>
          </cell>
          <cell r="Q105">
            <v>1.5572425392435996</v>
          </cell>
          <cell r="R105">
            <v>1.6255112709054997</v>
          </cell>
          <cell r="S105">
            <v>1.8303174658912003</v>
          </cell>
          <cell r="T105">
            <v>2.1390869254061999</v>
          </cell>
          <cell r="U105">
            <v>2.8038355850537995</v>
          </cell>
          <cell r="V105">
            <v>0</v>
          </cell>
          <cell r="W105">
            <v>1.4093595934538998</v>
          </cell>
          <cell r="X105">
            <v>1.9832791144187996</v>
          </cell>
          <cell r="Y105">
            <v>2.5571986353836995</v>
          </cell>
          <cell r="Z105">
            <v>2.5571986353836995</v>
          </cell>
          <cell r="AA105">
            <v>3.1313009374239997</v>
          </cell>
          <cell r="AB105">
            <v>0</v>
          </cell>
          <cell r="AC105">
            <v>1.3608442737262998</v>
          </cell>
          <cell r="AD105">
            <v>1.7681066212996999</v>
          </cell>
          <cell r="AE105">
            <v>2.1753689688731002</v>
          </cell>
          <cell r="AF105">
            <v>2.2441338205968</v>
          </cell>
          <cell r="AG105">
            <v>3.0762446663552998</v>
          </cell>
          <cell r="AH105">
            <v>0</v>
          </cell>
          <cell r="AI105">
            <v>1.2026733645498</v>
          </cell>
          <cell r="AJ105">
            <v>1.3760542703577998</v>
          </cell>
          <cell r="AK105">
            <v>1.5494351761657996</v>
          </cell>
          <cell r="AL105">
            <v>1.8108121139878002</v>
          </cell>
          <cell r="AM105">
            <v>2.3735428219799997</v>
          </cell>
          <cell r="AN105">
            <v>0</v>
          </cell>
          <cell r="AO105">
            <v>0.45</v>
          </cell>
          <cell r="AP105">
            <v>3.5956954268509995</v>
          </cell>
          <cell r="AQ105">
            <v>3.9165676047156999</v>
          </cell>
          <cell r="AR105">
            <v>0</v>
          </cell>
          <cell r="AS105">
            <v>2.6744657510438996</v>
          </cell>
          <cell r="AT105">
            <v>2.8853951120555008</v>
          </cell>
          <cell r="AU105">
            <v>0</v>
          </cell>
          <cell r="AV105">
            <v>2.9568886241190997</v>
          </cell>
          <cell r="AW105">
            <v>2.9963693364055</v>
          </cell>
          <cell r="AX105">
            <v>0</v>
          </cell>
          <cell r="AY105">
            <v>0</v>
          </cell>
          <cell r="AZ105">
            <v>2.983992577000611</v>
          </cell>
          <cell r="BA105">
            <v>4.1991425777572147</v>
          </cell>
          <cell r="BB105">
            <v>5.4142925785138196</v>
          </cell>
          <cell r="BC105">
            <v>5.4142925785138196</v>
          </cell>
          <cell r="BD105">
            <v>6.6298087942107777</v>
          </cell>
          <cell r="BE105">
            <v>0</v>
          </cell>
          <cell r="BF105">
            <v>2.9375809368929535</v>
          </cell>
          <cell r="BG105">
            <v>3.8167165227091671</v>
          </cell>
          <cell r="BH105">
            <v>4.6958521085253793</v>
          </cell>
          <cell r="BI105">
            <v>4.8442668166865834</v>
          </cell>
          <cell r="BJ105">
            <v>6.6405022704691445</v>
          </cell>
          <cell r="BK105">
            <v>0</v>
          </cell>
          <cell r="BL105">
            <v>2.9120435483855314</v>
          </cell>
          <cell r="BM105">
            <v>3.0397060765932848</v>
          </cell>
          <cell r="BN105">
            <v>3.4226936612165448</v>
          </cell>
          <cell r="BO105">
            <v>4.0000925505095939</v>
          </cell>
          <cell r="BP105">
            <v>5.243172544050605</v>
          </cell>
          <cell r="BQ105">
            <v>0</v>
          </cell>
          <cell r="BR105">
            <v>2.6355024397587923</v>
          </cell>
          <cell r="BS105">
            <v>3.7087319439631559</v>
          </cell>
          <cell r="BT105">
            <v>4.781961448167519</v>
          </cell>
          <cell r="BU105">
            <v>4.781961448167519</v>
          </cell>
          <cell r="BV105">
            <v>5.8555327529828807</v>
          </cell>
          <cell r="BW105">
            <v>0</v>
          </cell>
          <cell r="BX105">
            <v>2.5447787918681808</v>
          </cell>
          <cell r="BY105">
            <v>3.306359381830438</v>
          </cell>
          <cell r="BZ105">
            <v>4.0679399717926978</v>
          </cell>
          <cell r="CA105">
            <v>4.1965302445160173</v>
          </cell>
          <cell r="CB105">
            <v>5.7525775260844112</v>
          </cell>
          <cell r="CC105">
            <v>0</v>
          </cell>
          <cell r="CD105">
            <v>2.2489991917081262</v>
          </cell>
          <cell r="CE105">
            <v>2.573221485569086</v>
          </cell>
          <cell r="CF105">
            <v>2.8974437794300463</v>
          </cell>
          <cell r="CG105">
            <v>3.3862186531571865</v>
          </cell>
          <cell r="CH105">
            <v>4.4385250771026001</v>
          </cell>
          <cell r="CI105">
            <v>0</v>
          </cell>
        </row>
        <row r="106">
          <cell r="E106">
            <v>1.5957179556152998</v>
          </cell>
          <cell r="F106">
            <v>2.2455307902444996</v>
          </cell>
          <cell r="G106">
            <v>2.8953436248736999</v>
          </cell>
          <cell r="H106">
            <v>2.8953436248736999</v>
          </cell>
          <cell r="I106">
            <v>3.5453522963694</v>
          </cell>
          <cell r="J106">
            <v>0</v>
          </cell>
          <cell r="K106">
            <v>1.5708988967341997</v>
          </cell>
          <cell r="L106">
            <v>2.0410248784540999</v>
          </cell>
          <cell r="M106">
            <v>2.5111508601739998</v>
          </cell>
          <cell r="N106">
            <v>2.5905170142708998</v>
          </cell>
          <cell r="O106">
            <v>3.5510707328711999</v>
          </cell>
          <cell r="P106">
            <v>0</v>
          </cell>
          <cell r="Q106">
            <v>1.5572425392435996</v>
          </cell>
          <cell r="R106">
            <v>1.6255112709054997</v>
          </cell>
          <cell r="S106">
            <v>1.8303174658912003</v>
          </cell>
          <cell r="T106">
            <v>2.1390869254061999</v>
          </cell>
          <cell r="U106">
            <v>2.8038355850537995</v>
          </cell>
          <cell r="V106">
            <v>0</v>
          </cell>
          <cell r="W106">
            <v>1.4093595934538998</v>
          </cell>
          <cell r="X106">
            <v>1.9832791144187996</v>
          </cell>
          <cell r="Y106">
            <v>2.5571986353836995</v>
          </cell>
          <cell r="Z106">
            <v>2.5571986353836995</v>
          </cell>
          <cell r="AA106">
            <v>3.1313009374239997</v>
          </cell>
          <cell r="AB106">
            <v>0</v>
          </cell>
          <cell r="AC106">
            <v>1.3608442737262998</v>
          </cell>
          <cell r="AD106">
            <v>1.7681066212996999</v>
          </cell>
          <cell r="AE106">
            <v>2.1753689688731002</v>
          </cell>
          <cell r="AF106">
            <v>2.2441338205968</v>
          </cell>
          <cell r="AG106">
            <v>3.0762446663552998</v>
          </cell>
          <cell r="AH106">
            <v>0</v>
          </cell>
          <cell r="AI106">
            <v>1.2026733645498</v>
          </cell>
          <cell r="AJ106">
            <v>1.3760542703577998</v>
          </cell>
          <cell r="AK106">
            <v>1.5494351761657996</v>
          </cell>
          <cell r="AL106">
            <v>1.8108121139878002</v>
          </cell>
          <cell r="AM106">
            <v>2.3735428219799997</v>
          </cell>
          <cell r="AN106">
            <v>0</v>
          </cell>
          <cell r="AO106">
            <v>0.45</v>
          </cell>
          <cell r="AP106">
            <v>3.5956954268509995</v>
          </cell>
          <cell r="AQ106">
            <v>3.9165676047156999</v>
          </cell>
          <cell r="AR106">
            <v>0</v>
          </cell>
          <cell r="AS106">
            <v>2.6744657510438996</v>
          </cell>
          <cell r="AT106">
            <v>2.8853951120555008</v>
          </cell>
          <cell r="AU106">
            <v>0</v>
          </cell>
          <cell r="AV106">
            <v>2.9568886241190997</v>
          </cell>
          <cell r="AW106">
            <v>2.9963693364055</v>
          </cell>
          <cell r="AX106">
            <v>0</v>
          </cell>
          <cell r="AY106">
            <v>0</v>
          </cell>
          <cell r="AZ106">
            <v>2.983992577000611</v>
          </cell>
          <cell r="BA106">
            <v>4.1991425777572147</v>
          </cell>
          <cell r="BB106">
            <v>5.4142925785138196</v>
          </cell>
          <cell r="BC106">
            <v>5.4142925785138196</v>
          </cell>
          <cell r="BD106">
            <v>6.6298087942107777</v>
          </cell>
          <cell r="BE106">
            <v>0</v>
          </cell>
          <cell r="BF106">
            <v>2.9375809368929535</v>
          </cell>
          <cell r="BG106">
            <v>3.8167165227091671</v>
          </cell>
          <cell r="BH106">
            <v>4.6958521085253793</v>
          </cell>
          <cell r="BI106">
            <v>4.8442668166865834</v>
          </cell>
          <cell r="BJ106">
            <v>6.6405022704691445</v>
          </cell>
          <cell r="BK106">
            <v>0</v>
          </cell>
          <cell r="BL106">
            <v>2.9120435483855314</v>
          </cell>
          <cell r="BM106">
            <v>3.0397060765932848</v>
          </cell>
          <cell r="BN106">
            <v>3.4226936612165448</v>
          </cell>
          <cell r="BO106">
            <v>4.0000925505095939</v>
          </cell>
          <cell r="BP106">
            <v>5.243172544050605</v>
          </cell>
          <cell r="BQ106">
            <v>0</v>
          </cell>
          <cell r="BR106">
            <v>2.6355024397587923</v>
          </cell>
          <cell r="BS106">
            <v>3.7087319439631559</v>
          </cell>
          <cell r="BT106">
            <v>4.781961448167519</v>
          </cell>
          <cell r="BU106">
            <v>4.781961448167519</v>
          </cell>
          <cell r="BV106">
            <v>5.8555327529828807</v>
          </cell>
          <cell r="BW106">
            <v>0</v>
          </cell>
          <cell r="BX106">
            <v>2.5447787918681808</v>
          </cell>
          <cell r="BY106">
            <v>3.306359381830438</v>
          </cell>
          <cell r="BZ106">
            <v>4.0679399717926978</v>
          </cell>
          <cell r="CA106">
            <v>4.1965302445160173</v>
          </cell>
          <cell r="CB106">
            <v>5.7525775260844112</v>
          </cell>
          <cell r="CC106">
            <v>0</v>
          </cell>
          <cell r="CD106">
            <v>2.2489991917081262</v>
          </cell>
          <cell r="CE106">
            <v>2.573221485569086</v>
          </cell>
          <cell r="CF106">
            <v>2.8974437794300463</v>
          </cell>
          <cell r="CG106">
            <v>3.3862186531571865</v>
          </cell>
          <cell r="CH106">
            <v>4.4385250771026001</v>
          </cell>
          <cell r="CI106">
            <v>0</v>
          </cell>
        </row>
        <row r="107">
          <cell r="E107">
            <v>1.5957179556152998</v>
          </cell>
          <cell r="F107">
            <v>2.2455307902444996</v>
          </cell>
          <cell r="G107">
            <v>2.8953436248736999</v>
          </cell>
          <cell r="H107">
            <v>2.8953436248736999</v>
          </cell>
          <cell r="I107">
            <v>3.5453522963694</v>
          </cell>
          <cell r="J107">
            <v>0</v>
          </cell>
          <cell r="K107">
            <v>1.5708988967341997</v>
          </cell>
          <cell r="L107">
            <v>2.0410248784540999</v>
          </cell>
          <cell r="M107">
            <v>2.5111508601739998</v>
          </cell>
          <cell r="N107">
            <v>2.5905170142708998</v>
          </cell>
          <cell r="O107">
            <v>3.5510707328711999</v>
          </cell>
          <cell r="P107">
            <v>0</v>
          </cell>
          <cell r="Q107">
            <v>1.5572425392435996</v>
          </cell>
          <cell r="R107">
            <v>1.6255112709054997</v>
          </cell>
          <cell r="S107">
            <v>1.8303174658912003</v>
          </cell>
          <cell r="T107">
            <v>2.1390869254061999</v>
          </cell>
          <cell r="U107">
            <v>2.8038355850537995</v>
          </cell>
          <cell r="V107">
            <v>0</v>
          </cell>
          <cell r="W107">
            <v>1.4093595934538998</v>
          </cell>
          <cell r="X107">
            <v>1.9832791144187996</v>
          </cell>
          <cell r="Y107">
            <v>2.5571986353836995</v>
          </cell>
          <cell r="Z107">
            <v>2.5571986353836995</v>
          </cell>
          <cell r="AA107">
            <v>3.1313009374239997</v>
          </cell>
          <cell r="AB107">
            <v>0</v>
          </cell>
          <cell r="AC107">
            <v>1.3608442737262998</v>
          </cell>
          <cell r="AD107">
            <v>1.7681066212996999</v>
          </cell>
          <cell r="AE107">
            <v>2.1753689688731002</v>
          </cell>
          <cell r="AF107">
            <v>2.2441338205968</v>
          </cell>
          <cell r="AG107">
            <v>3.0762446663552998</v>
          </cell>
          <cell r="AH107">
            <v>0</v>
          </cell>
          <cell r="AI107">
            <v>1.2026733645498</v>
          </cell>
          <cell r="AJ107">
            <v>1.3760542703577998</v>
          </cell>
          <cell r="AK107">
            <v>1.5494351761657996</v>
          </cell>
          <cell r="AL107">
            <v>1.8108121139878002</v>
          </cell>
          <cell r="AM107">
            <v>2.3735428219799997</v>
          </cell>
          <cell r="AN107">
            <v>0</v>
          </cell>
          <cell r="AO107">
            <v>0.45</v>
          </cell>
          <cell r="AP107">
            <v>3.5956954268509995</v>
          </cell>
          <cell r="AQ107">
            <v>3.9165676047156999</v>
          </cell>
          <cell r="AR107">
            <v>0</v>
          </cell>
          <cell r="AS107">
            <v>2.6744657510438996</v>
          </cell>
          <cell r="AT107">
            <v>2.8853951120555008</v>
          </cell>
          <cell r="AU107">
            <v>0</v>
          </cell>
          <cell r="AV107">
            <v>2.9568886241190997</v>
          </cell>
          <cell r="AW107">
            <v>2.9963693364055</v>
          </cell>
          <cell r="AX107">
            <v>0</v>
          </cell>
          <cell r="AY107">
            <v>0</v>
          </cell>
          <cell r="AZ107">
            <v>2.983992577000611</v>
          </cell>
          <cell r="BA107">
            <v>4.1991425777572147</v>
          </cell>
          <cell r="BB107">
            <v>5.4142925785138196</v>
          </cell>
          <cell r="BC107">
            <v>5.4142925785138196</v>
          </cell>
          <cell r="BD107">
            <v>6.6298087942107777</v>
          </cell>
          <cell r="BE107">
            <v>0</v>
          </cell>
          <cell r="BF107">
            <v>2.9375809368929535</v>
          </cell>
          <cell r="BG107">
            <v>3.8167165227091671</v>
          </cell>
          <cell r="BH107">
            <v>4.6958521085253793</v>
          </cell>
          <cell r="BI107">
            <v>4.8442668166865834</v>
          </cell>
          <cell r="BJ107">
            <v>6.6405022704691445</v>
          </cell>
          <cell r="BK107">
            <v>0</v>
          </cell>
          <cell r="BL107">
            <v>2.9120435483855314</v>
          </cell>
          <cell r="BM107">
            <v>3.0397060765932848</v>
          </cell>
          <cell r="BN107">
            <v>3.4226936612165448</v>
          </cell>
          <cell r="BO107">
            <v>4.0000925505095939</v>
          </cell>
          <cell r="BP107">
            <v>5.243172544050605</v>
          </cell>
          <cell r="BQ107">
            <v>0</v>
          </cell>
          <cell r="BR107">
            <v>2.6355024397587923</v>
          </cell>
          <cell r="BS107">
            <v>3.7087319439631559</v>
          </cell>
          <cell r="BT107">
            <v>4.781961448167519</v>
          </cell>
          <cell r="BU107">
            <v>4.781961448167519</v>
          </cell>
          <cell r="BV107">
            <v>5.8555327529828807</v>
          </cell>
          <cell r="BW107">
            <v>0</v>
          </cell>
          <cell r="BX107">
            <v>2.5447787918681808</v>
          </cell>
          <cell r="BY107">
            <v>3.306359381830438</v>
          </cell>
          <cell r="BZ107">
            <v>4.0679399717926978</v>
          </cell>
          <cell r="CA107">
            <v>4.1965302445160173</v>
          </cell>
          <cell r="CB107">
            <v>5.7525775260844112</v>
          </cell>
          <cell r="CC107">
            <v>0</v>
          </cell>
          <cell r="CD107">
            <v>2.2489991917081262</v>
          </cell>
          <cell r="CE107">
            <v>2.573221485569086</v>
          </cell>
          <cell r="CF107">
            <v>2.8974437794300463</v>
          </cell>
          <cell r="CG107">
            <v>3.3862186531571865</v>
          </cell>
          <cell r="CH107">
            <v>4.4385250771026001</v>
          </cell>
          <cell r="CI107">
            <v>0</v>
          </cell>
        </row>
        <row r="108">
          <cell r="E108">
            <v>1.5957179556152998</v>
          </cell>
          <cell r="F108">
            <v>2.2455307902444996</v>
          </cell>
          <cell r="G108">
            <v>2.8953436248736999</v>
          </cell>
          <cell r="H108">
            <v>2.8953436248736999</v>
          </cell>
          <cell r="I108">
            <v>3.5453522963694</v>
          </cell>
          <cell r="J108">
            <v>0</v>
          </cell>
          <cell r="K108">
            <v>1.5708988967341997</v>
          </cell>
          <cell r="L108">
            <v>2.0410248784540999</v>
          </cell>
          <cell r="M108">
            <v>2.5111508601739998</v>
          </cell>
          <cell r="N108">
            <v>2.5905170142708998</v>
          </cell>
          <cell r="O108">
            <v>3.5510707328711999</v>
          </cell>
          <cell r="P108">
            <v>0</v>
          </cell>
          <cell r="Q108">
            <v>1.5572425392435996</v>
          </cell>
          <cell r="R108">
            <v>1.6255112709054997</v>
          </cell>
          <cell r="S108">
            <v>1.8303174658912003</v>
          </cell>
          <cell r="T108">
            <v>2.1390869254061999</v>
          </cell>
          <cell r="U108">
            <v>2.8038355850537995</v>
          </cell>
          <cell r="V108">
            <v>0</v>
          </cell>
          <cell r="W108">
            <v>1.4093595934538998</v>
          </cell>
          <cell r="X108">
            <v>1.9832791144187996</v>
          </cell>
          <cell r="Y108">
            <v>2.5571986353836995</v>
          </cell>
          <cell r="Z108">
            <v>2.5571986353836995</v>
          </cell>
          <cell r="AA108">
            <v>3.1313009374239997</v>
          </cell>
          <cell r="AB108">
            <v>0</v>
          </cell>
          <cell r="AC108">
            <v>1.3608442737262998</v>
          </cell>
          <cell r="AD108">
            <v>1.7681066212996999</v>
          </cell>
          <cell r="AE108">
            <v>2.1753689688731002</v>
          </cell>
          <cell r="AF108">
            <v>2.2441338205968</v>
          </cell>
          <cell r="AG108">
            <v>3.0762446663552998</v>
          </cell>
          <cell r="AH108">
            <v>0</v>
          </cell>
          <cell r="AI108">
            <v>1.2026733645498</v>
          </cell>
          <cell r="AJ108">
            <v>1.3760542703577998</v>
          </cell>
          <cell r="AK108">
            <v>1.5494351761657996</v>
          </cell>
          <cell r="AL108">
            <v>1.8108121139878002</v>
          </cell>
          <cell r="AM108">
            <v>2.3735428219799997</v>
          </cell>
          <cell r="AN108">
            <v>0</v>
          </cell>
          <cell r="AO108">
            <v>0.45</v>
          </cell>
          <cell r="AP108">
            <v>3.5956954268509995</v>
          </cell>
          <cell r="AQ108">
            <v>3.9165676047156999</v>
          </cell>
          <cell r="AR108">
            <v>0</v>
          </cell>
          <cell r="AS108">
            <v>2.6744657510438996</v>
          </cell>
          <cell r="AT108">
            <v>2.8853951120555008</v>
          </cell>
          <cell r="AU108">
            <v>0</v>
          </cell>
          <cell r="AV108">
            <v>2.9568886241190997</v>
          </cell>
          <cell r="AW108">
            <v>2.9963693364055</v>
          </cell>
          <cell r="AX108">
            <v>0</v>
          </cell>
          <cell r="AY108">
            <v>0</v>
          </cell>
          <cell r="AZ108">
            <v>2.983992577000611</v>
          </cell>
          <cell r="BA108">
            <v>4.1991425777572147</v>
          </cell>
          <cell r="BB108">
            <v>5.4142925785138196</v>
          </cell>
          <cell r="BC108">
            <v>5.4142925785138196</v>
          </cell>
          <cell r="BD108">
            <v>6.6298087942107777</v>
          </cell>
          <cell r="BE108">
            <v>0</v>
          </cell>
          <cell r="BF108">
            <v>2.9375809368929535</v>
          </cell>
          <cell r="BG108">
            <v>3.8167165227091671</v>
          </cell>
          <cell r="BH108">
            <v>4.6958521085253793</v>
          </cell>
          <cell r="BI108">
            <v>4.8442668166865834</v>
          </cell>
          <cell r="BJ108">
            <v>6.6405022704691445</v>
          </cell>
          <cell r="BK108">
            <v>0</v>
          </cell>
          <cell r="BL108">
            <v>2.9120435483855314</v>
          </cell>
          <cell r="BM108">
            <v>3.0397060765932848</v>
          </cell>
          <cell r="BN108">
            <v>3.4226936612165448</v>
          </cell>
          <cell r="BO108">
            <v>4.0000925505095939</v>
          </cell>
          <cell r="BP108">
            <v>5.243172544050605</v>
          </cell>
          <cell r="BQ108">
            <v>0</v>
          </cell>
          <cell r="BR108">
            <v>2.6355024397587923</v>
          </cell>
          <cell r="BS108">
            <v>3.7087319439631559</v>
          </cell>
          <cell r="BT108">
            <v>4.781961448167519</v>
          </cell>
          <cell r="BU108">
            <v>4.781961448167519</v>
          </cell>
          <cell r="BV108">
            <v>5.8555327529828807</v>
          </cell>
          <cell r="BW108">
            <v>0</v>
          </cell>
          <cell r="BX108">
            <v>2.5447787918681808</v>
          </cell>
          <cell r="BY108">
            <v>3.306359381830438</v>
          </cell>
          <cell r="BZ108">
            <v>4.0679399717926978</v>
          </cell>
          <cell r="CA108">
            <v>4.1965302445160173</v>
          </cell>
          <cell r="CB108">
            <v>5.7525775260844112</v>
          </cell>
          <cell r="CC108">
            <v>0</v>
          </cell>
          <cell r="CD108">
            <v>2.2489991917081262</v>
          </cell>
          <cell r="CE108">
            <v>2.573221485569086</v>
          </cell>
          <cell r="CF108">
            <v>2.8974437794300463</v>
          </cell>
          <cell r="CG108">
            <v>3.3862186531571865</v>
          </cell>
          <cell r="CH108">
            <v>4.4385250771026001</v>
          </cell>
          <cell r="CI108">
            <v>0</v>
          </cell>
        </row>
        <row r="109">
          <cell r="E109">
            <v>1.5957179556152998</v>
          </cell>
          <cell r="F109">
            <v>2.2455307902444996</v>
          </cell>
          <cell r="G109">
            <v>2.8953436248736999</v>
          </cell>
          <cell r="H109">
            <v>2.8953436248736999</v>
          </cell>
          <cell r="I109">
            <v>3.5453522963694</v>
          </cell>
          <cell r="J109">
            <v>0</v>
          </cell>
          <cell r="K109">
            <v>1.5708988967341997</v>
          </cell>
          <cell r="L109">
            <v>2.0410248784540999</v>
          </cell>
          <cell r="M109">
            <v>2.5111508601739998</v>
          </cell>
          <cell r="N109">
            <v>2.5905170142708998</v>
          </cell>
          <cell r="O109">
            <v>3.5510707328711999</v>
          </cell>
          <cell r="P109">
            <v>0</v>
          </cell>
          <cell r="Q109">
            <v>1.5572425392435996</v>
          </cell>
          <cell r="R109">
            <v>1.6255112709054997</v>
          </cell>
          <cell r="S109">
            <v>1.8303174658912003</v>
          </cell>
          <cell r="T109">
            <v>2.1390869254061999</v>
          </cell>
          <cell r="U109">
            <v>2.8038355850537995</v>
          </cell>
          <cell r="V109">
            <v>0</v>
          </cell>
          <cell r="W109">
            <v>1.4093595934538998</v>
          </cell>
          <cell r="X109">
            <v>1.9832791144187996</v>
          </cell>
          <cell r="Y109">
            <v>2.5571986353836995</v>
          </cell>
          <cell r="Z109">
            <v>2.5571986353836995</v>
          </cell>
          <cell r="AA109">
            <v>3.1313009374239997</v>
          </cell>
          <cell r="AB109">
            <v>0</v>
          </cell>
          <cell r="AC109">
            <v>1.3608442737262998</v>
          </cell>
          <cell r="AD109">
            <v>1.7681066212996999</v>
          </cell>
          <cell r="AE109">
            <v>2.1753689688731002</v>
          </cell>
          <cell r="AF109">
            <v>2.2441338205968</v>
          </cell>
          <cell r="AG109">
            <v>3.0762446663552998</v>
          </cell>
          <cell r="AH109">
            <v>0</v>
          </cell>
          <cell r="AI109">
            <v>1.2026733645498</v>
          </cell>
          <cell r="AJ109">
            <v>1.3760542703577998</v>
          </cell>
          <cell r="AK109">
            <v>1.5494351761657996</v>
          </cell>
          <cell r="AL109">
            <v>1.8108121139878002</v>
          </cell>
          <cell r="AM109">
            <v>2.3735428219799997</v>
          </cell>
          <cell r="AN109">
            <v>0</v>
          </cell>
          <cell r="AO109">
            <v>0.45</v>
          </cell>
          <cell r="AP109">
            <v>3.5956954268509995</v>
          </cell>
          <cell r="AQ109">
            <v>3.9165676047156999</v>
          </cell>
          <cell r="AR109">
            <v>0</v>
          </cell>
          <cell r="AS109">
            <v>2.6744657510438996</v>
          </cell>
          <cell r="AT109">
            <v>2.8853951120555008</v>
          </cell>
          <cell r="AU109">
            <v>0</v>
          </cell>
          <cell r="AV109">
            <v>2.9568886241190997</v>
          </cell>
          <cell r="AW109">
            <v>2.9963693364055</v>
          </cell>
          <cell r="AX109">
            <v>0</v>
          </cell>
          <cell r="AY109">
            <v>0</v>
          </cell>
          <cell r="AZ109">
            <v>2.983992577000611</v>
          </cell>
          <cell r="BA109">
            <v>4.1991425777572147</v>
          </cell>
          <cell r="BB109">
            <v>5.4142925785138196</v>
          </cell>
          <cell r="BC109">
            <v>5.4142925785138196</v>
          </cell>
          <cell r="BD109">
            <v>6.6298087942107777</v>
          </cell>
          <cell r="BE109">
            <v>0</v>
          </cell>
          <cell r="BF109">
            <v>2.9375809368929535</v>
          </cell>
          <cell r="BG109">
            <v>3.8167165227091671</v>
          </cell>
          <cell r="BH109">
            <v>4.6958521085253793</v>
          </cell>
          <cell r="BI109">
            <v>4.8442668166865834</v>
          </cell>
          <cell r="BJ109">
            <v>6.6405022704691445</v>
          </cell>
          <cell r="BK109">
            <v>0</v>
          </cell>
          <cell r="BL109">
            <v>2.9120435483855314</v>
          </cell>
          <cell r="BM109">
            <v>3.0397060765932848</v>
          </cell>
          <cell r="BN109">
            <v>3.4226936612165448</v>
          </cell>
          <cell r="BO109">
            <v>4.0000925505095939</v>
          </cell>
          <cell r="BP109">
            <v>5.243172544050605</v>
          </cell>
          <cell r="BQ109">
            <v>0</v>
          </cell>
          <cell r="BR109">
            <v>2.6355024397587923</v>
          </cell>
          <cell r="BS109">
            <v>3.7087319439631559</v>
          </cell>
          <cell r="BT109">
            <v>4.781961448167519</v>
          </cell>
          <cell r="BU109">
            <v>4.781961448167519</v>
          </cell>
          <cell r="BV109">
            <v>5.8555327529828807</v>
          </cell>
          <cell r="BW109">
            <v>0</v>
          </cell>
          <cell r="BX109">
            <v>2.5447787918681808</v>
          </cell>
          <cell r="BY109">
            <v>3.306359381830438</v>
          </cell>
          <cell r="BZ109">
            <v>4.0679399717926978</v>
          </cell>
          <cell r="CA109">
            <v>4.1965302445160173</v>
          </cell>
          <cell r="CB109">
            <v>5.7525775260844112</v>
          </cell>
          <cell r="CC109">
            <v>0</v>
          </cell>
          <cell r="CD109">
            <v>2.2489991917081262</v>
          </cell>
          <cell r="CE109">
            <v>2.573221485569086</v>
          </cell>
          <cell r="CF109">
            <v>2.8974437794300463</v>
          </cell>
          <cell r="CG109">
            <v>3.3862186531571865</v>
          </cell>
          <cell r="CH109">
            <v>4.4385250771026001</v>
          </cell>
          <cell r="CI109">
            <v>0</v>
          </cell>
        </row>
        <row r="110">
          <cell r="E110">
            <v>1.5957179556152998</v>
          </cell>
          <cell r="F110">
            <v>2.2455307902444996</v>
          </cell>
          <cell r="G110">
            <v>2.8953436248736999</v>
          </cell>
          <cell r="H110">
            <v>2.8953436248736999</v>
          </cell>
          <cell r="I110">
            <v>3.5453522963694</v>
          </cell>
          <cell r="J110">
            <v>0</v>
          </cell>
          <cell r="K110">
            <v>1.5708988967341997</v>
          </cell>
          <cell r="L110">
            <v>2.0410248784540999</v>
          </cell>
          <cell r="M110">
            <v>2.5111508601739998</v>
          </cell>
          <cell r="N110">
            <v>2.5905170142708998</v>
          </cell>
          <cell r="O110">
            <v>3.5510707328711999</v>
          </cell>
          <cell r="P110">
            <v>0</v>
          </cell>
          <cell r="Q110">
            <v>1.5572425392435996</v>
          </cell>
          <cell r="R110">
            <v>1.6255112709054997</v>
          </cell>
          <cell r="S110">
            <v>1.8303174658912003</v>
          </cell>
          <cell r="T110">
            <v>2.1390869254061999</v>
          </cell>
          <cell r="U110">
            <v>2.8038355850537995</v>
          </cell>
          <cell r="V110">
            <v>0</v>
          </cell>
          <cell r="W110">
            <v>1.4093595934538998</v>
          </cell>
          <cell r="X110">
            <v>1.9832791144187996</v>
          </cell>
          <cell r="Y110">
            <v>2.5571986353836995</v>
          </cell>
          <cell r="Z110">
            <v>2.5571986353836995</v>
          </cell>
          <cell r="AA110">
            <v>3.1313009374239997</v>
          </cell>
          <cell r="AB110">
            <v>0</v>
          </cell>
          <cell r="AC110">
            <v>1.3608442737262998</v>
          </cell>
          <cell r="AD110">
            <v>1.7681066212996999</v>
          </cell>
          <cell r="AE110">
            <v>2.1753689688731002</v>
          </cell>
          <cell r="AF110">
            <v>2.2441338205968</v>
          </cell>
          <cell r="AG110">
            <v>3.0762446663552998</v>
          </cell>
          <cell r="AH110">
            <v>0</v>
          </cell>
          <cell r="AI110">
            <v>1.2026733645498</v>
          </cell>
          <cell r="AJ110">
            <v>1.3760542703577998</v>
          </cell>
          <cell r="AK110">
            <v>1.5494351761657996</v>
          </cell>
          <cell r="AL110">
            <v>1.8108121139878002</v>
          </cell>
          <cell r="AM110">
            <v>2.3735428219799997</v>
          </cell>
          <cell r="AN110">
            <v>0</v>
          </cell>
          <cell r="AO110">
            <v>0.45</v>
          </cell>
          <cell r="AP110">
            <v>3.5956954268509995</v>
          </cell>
          <cell r="AQ110">
            <v>3.9165676047156999</v>
          </cell>
          <cell r="AR110">
            <v>0</v>
          </cell>
          <cell r="AS110">
            <v>2.6744657510438996</v>
          </cell>
          <cell r="AT110">
            <v>2.8853951120555008</v>
          </cell>
          <cell r="AU110">
            <v>0</v>
          </cell>
          <cell r="AV110">
            <v>2.9568886241190997</v>
          </cell>
          <cell r="AW110">
            <v>2.9963693364055</v>
          </cell>
          <cell r="AX110">
            <v>0</v>
          </cell>
          <cell r="AY110">
            <v>0</v>
          </cell>
          <cell r="AZ110">
            <v>2.983992577000611</v>
          </cell>
          <cell r="BA110">
            <v>4.1991425777572147</v>
          </cell>
          <cell r="BB110">
            <v>5.4142925785138196</v>
          </cell>
          <cell r="BC110">
            <v>5.4142925785138196</v>
          </cell>
          <cell r="BD110">
            <v>6.6298087942107777</v>
          </cell>
          <cell r="BE110">
            <v>0</v>
          </cell>
          <cell r="BF110">
            <v>2.9375809368929535</v>
          </cell>
          <cell r="BG110">
            <v>3.8167165227091671</v>
          </cell>
          <cell r="BH110">
            <v>4.6958521085253793</v>
          </cell>
          <cell r="BI110">
            <v>4.8442668166865834</v>
          </cell>
          <cell r="BJ110">
            <v>6.6405022704691445</v>
          </cell>
          <cell r="BK110">
            <v>0</v>
          </cell>
          <cell r="BL110">
            <v>2.9120435483855314</v>
          </cell>
          <cell r="BM110">
            <v>3.0397060765932848</v>
          </cell>
          <cell r="BN110">
            <v>3.4226936612165448</v>
          </cell>
          <cell r="BO110">
            <v>4.0000925505095939</v>
          </cell>
          <cell r="BP110">
            <v>5.243172544050605</v>
          </cell>
          <cell r="BQ110">
            <v>0</v>
          </cell>
          <cell r="BR110">
            <v>2.6355024397587923</v>
          </cell>
          <cell r="BS110">
            <v>3.7087319439631559</v>
          </cell>
          <cell r="BT110">
            <v>4.781961448167519</v>
          </cell>
          <cell r="BU110">
            <v>4.781961448167519</v>
          </cell>
          <cell r="BV110">
            <v>5.8555327529828807</v>
          </cell>
          <cell r="BW110">
            <v>0</v>
          </cell>
          <cell r="BX110">
            <v>2.5447787918681808</v>
          </cell>
          <cell r="BY110">
            <v>3.306359381830438</v>
          </cell>
          <cell r="BZ110">
            <v>4.0679399717926978</v>
          </cell>
          <cell r="CA110">
            <v>4.1965302445160173</v>
          </cell>
          <cell r="CB110">
            <v>5.7525775260844112</v>
          </cell>
          <cell r="CC110">
            <v>0</v>
          </cell>
          <cell r="CD110">
            <v>2.2489991917081262</v>
          </cell>
          <cell r="CE110">
            <v>2.573221485569086</v>
          </cell>
          <cell r="CF110">
            <v>2.8974437794300463</v>
          </cell>
          <cell r="CG110">
            <v>3.3862186531571865</v>
          </cell>
          <cell r="CH110">
            <v>4.4385250771026001</v>
          </cell>
          <cell r="CI110">
            <v>0</v>
          </cell>
        </row>
        <row r="111">
          <cell r="E111">
            <v>1.5957179556152998</v>
          </cell>
          <cell r="F111">
            <v>2.2455307902444996</v>
          </cell>
          <cell r="G111">
            <v>2.8953436248736999</v>
          </cell>
          <cell r="H111">
            <v>2.8953436248736999</v>
          </cell>
          <cell r="I111">
            <v>3.5453522963694</v>
          </cell>
          <cell r="J111">
            <v>0</v>
          </cell>
          <cell r="K111">
            <v>1.5708988967341997</v>
          </cell>
          <cell r="L111">
            <v>2.0410248784540999</v>
          </cell>
          <cell r="M111">
            <v>2.5111508601739998</v>
          </cell>
          <cell r="N111">
            <v>2.5905170142708998</v>
          </cell>
          <cell r="O111">
            <v>3.5510707328711999</v>
          </cell>
          <cell r="P111">
            <v>0</v>
          </cell>
          <cell r="Q111">
            <v>1.5572425392435996</v>
          </cell>
          <cell r="R111">
            <v>1.6255112709054997</v>
          </cell>
          <cell r="S111">
            <v>1.8303174658912003</v>
          </cell>
          <cell r="T111">
            <v>2.1390869254061999</v>
          </cell>
          <cell r="U111">
            <v>2.8038355850537995</v>
          </cell>
          <cell r="V111">
            <v>0</v>
          </cell>
          <cell r="W111">
            <v>1.4093595934538998</v>
          </cell>
          <cell r="X111">
            <v>1.9832791144187996</v>
          </cell>
          <cell r="Y111">
            <v>2.5571986353836995</v>
          </cell>
          <cell r="Z111">
            <v>2.5571986353836995</v>
          </cell>
          <cell r="AA111">
            <v>3.1313009374239997</v>
          </cell>
          <cell r="AB111">
            <v>0</v>
          </cell>
          <cell r="AC111">
            <v>1.3608442737262998</v>
          </cell>
          <cell r="AD111">
            <v>1.7681066212996999</v>
          </cell>
          <cell r="AE111">
            <v>2.1753689688731002</v>
          </cell>
          <cell r="AF111">
            <v>2.2441338205968</v>
          </cell>
          <cell r="AG111">
            <v>3.0762446663552998</v>
          </cell>
          <cell r="AH111">
            <v>0</v>
          </cell>
          <cell r="AI111">
            <v>1.2026733645498</v>
          </cell>
          <cell r="AJ111">
            <v>1.3760542703577998</v>
          </cell>
          <cell r="AK111">
            <v>1.5494351761657996</v>
          </cell>
          <cell r="AL111">
            <v>1.8108121139878002</v>
          </cell>
          <cell r="AM111">
            <v>2.3735428219799997</v>
          </cell>
          <cell r="AN111">
            <v>0</v>
          </cell>
          <cell r="AO111">
            <v>0.45</v>
          </cell>
          <cell r="AP111">
            <v>3.5956954268509995</v>
          </cell>
          <cell r="AQ111">
            <v>3.9165676047156999</v>
          </cell>
          <cell r="AR111">
            <v>0</v>
          </cell>
          <cell r="AS111">
            <v>2.6744657510438996</v>
          </cell>
          <cell r="AT111">
            <v>2.8853951120555008</v>
          </cell>
          <cell r="AU111">
            <v>0</v>
          </cell>
          <cell r="AV111">
            <v>2.9568886241190997</v>
          </cell>
          <cell r="AW111">
            <v>2.9963693364055</v>
          </cell>
          <cell r="AX111">
            <v>0</v>
          </cell>
          <cell r="AY111">
            <v>0</v>
          </cell>
          <cell r="AZ111">
            <v>2.983992577000611</v>
          </cell>
          <cell r="BA111">
            <v>4.1991425777572147</v>
          </cell>
          <cell r="BB111">
            <v>5.4142925785138196</v>
          </cell>
          <cell r="BC111">
            <v>5.4142925785138196</v>
          </cell>
          <cell r="BD111">
            <v>6.6298087942107777</v>
          </cell>
          <cell r="BE111">
            <v>0</v>
          </cell>
          <cell r="BF111">
            <v>2.9375809368929535</v>
          </cell>
          <cell r="BG111">
            <v>3.8167165227091671</v>
          </cell>
          <cell r="BH111">
            <v>4.6958521085253793</v>
          </cell>
          <cell r="BI111">
            <v>4.8442668166865834</v>
          </cell>
          <cell r="BJ111">
            <v>6.6405022704691445</v>
          </cell>
          <cell r="BK111">
            <v>0</v>
          </cell>
          <cell r="BL111">
            <v>2.9120435483855314</v>
          </cell>
          <cell r="BM111">
            <v>3.0397060765932848</v>
          </cell>
          <cell r="BN111">
            <v>3.4226936612165448</v>
          </cell>
          <cell r="BO111">
            <v>4.0000925505095939</v>
          </cell>
          <cell r="BP111">
            <v>5.243172544050605</v>
          </cell>
          <cell r="BQ111">
            <v>0</v>
          </cell>
          <cell r="BR111">
            <v>2.6355024397587923</v>
          </cell>
          <cell r="BS111">
            <v>3.7087319439631559</v>
          </cell>
          <cell r="BT111">
            <v>4.781961448167519</v>
          </cell>
          <cell r="BU111">
            <v>4.781961448167519</v>
          </cell>
          <cell r="BV111">
            <v>5.8555327529828807</v>
          </cell>
          <cell r="BW111">
            <v>0</v>
          </cell>
          <cell r="BX111">
            <v>2.5447787918681808</v>
          </cell>
          <cell r="BY111">
            <v>3.306359381830438</v>
          </cell>
          <cell r="BZ111">
            <v>4.0679399717926978</v>
          </cell>
          <cell r="CA111">
            <v>4.1965302445160173</v>
          </cell>
          <cell r="CB111">
            <v>5.7525775260844112</v>
          </cell>
          <cell r="CC111">
            <v>0</v>
          </cell>
          <cell r="CD111">
            <v>2.2489991917081262</v>
          </cell>
          <cell r="CE111">
            <v>2.573221485569086</v>
          </cell>
          <cell r="CF111">
            <v>2.8974437794300463</v>
          </cell>
          <cell r="CG111">
            <v>3.3862186531571865</v>
          </cell>
          <cell r="CH111">
            <v>4.4385250771026001</v>
          </cell>
          <cell r="CI111">
            <v>0</v>
          </cell>
        </row>
        <row r="112">
          <cell r="E112">
            <v>1.5957179556152998</v>
          </cell>
          <cell r="F112">
            <v>2.2455307902444996</v>
          </cell>
          <cell r="G112">
            <v>2.8953436248736999</v>
          </cell>
          <cell r="H112">
            <v>2.8953436248736999</v>
          </cell>
          <cell r="I112">
            <v>3.5453522963694</v>
          </cell>
          <cell r="J112">
            <v>0</v>
          </cell>
          <cell r="K112">
            <v>1.5708988967341997</v>
          </cell>
          <cell r="L112">
            <v>2.0410248784540999</v>
          </cell>
          <cell r="M112">
            <v>2.5111508601739998</v>
          </cell>
          <cell r="N112">
            <v>2.5905170142708998</v>
          </cell>
          <cell r="O112">
            <v>3.5510707328711999</v>
          </cell>
          <cell r="P112">
            <v>0</v>
          </cell>
          <cell r="Q112">
            <v>1.5572425392435996</v>
          </cell>
          <cell r="R112">
            <v>1.6255112709054997</v>
          </cell>
          <cell r="S112">
            <v>1.8303174658912003</v>
          </cell>
          <cell r="T112">
            <v>2.1390869254061999</v>
          </cell>
          <cell r="U112">
            <v>2.8038355850537995</v>
          </cell>
          <cell r="V112">
            <v>0</v>
          </cell>
          <cell r="W112">
            <v>1.4093595934538998</v>
          </cell>
          <cell r="X112">
            <v>1.9832791144187996</v>
          </cell>
          <cell r="Y112">
            <v>2.5571986353836995</v>
          </cell>
          <cell r="Z112">
            <v>2.5571986353836995</v>
          </cell>
          <cell r="AA112">
            <v>3.1313009374239997</v>
          </cell>
          <cell r="AB112">
            <v>0</v>
          </cell>
          <cell r="AC112">
            <v>1.3608442737262998</v>
          </cell>
          <cell r="AD112">
            <v>1.7681066212996999</v>
          </cell>
          <cell r="AE112">
            <v>2.1753689688731002</v>
          </cell>
          <cell r="AF112">
            <v>2.2441338205968</v>
          </cell>
          <cell r="AG112">
            <v>3.0762446663552998</v>
          </cell>
          <cell r="AH112">
            <v>0</v>
          </cell>
          <cell r="AI112">
            <v>1.2026733645498</v>
          </cell>
          <cell r="AJ112">
            <v>1.3760542703577998</v>
          </cell>
          <cell r="AK112">
            <v>1.5494351761657996</v>
          </cell>
          <cell r="AL112">
            <v>1.8108121139878002</v>
          </cell>
          <cell r="AM112">
            <v>2.3735428219799997</v>
          </cell>
          <cell r="AN112">
            <v>0</v>
          </cell>
          <cell r="AO112">
            <v>0.45</v>
          </cell>
          <cell r="AP112">
            <v>3.5956954268509995</v>
          </cell>
          <cell r="AQ112">
            <v>3.9165676047156999</v>
          </cell>
          <cell r="AR112">
            <v>0</v>
          </cell>
          <cell r="AS112">
            <v>2.6744657510438996</v>
          </cell>
          <cell r="AT112">
            <v>2.8853951120555008</v>
          </cell>
          <cell r="AU112">
            <v>0</v>
          </cell>
          <cell r="AV112">
            <v>2.9568886241190997</v>
          </cell>
          <cell r="AW112">
            <v>2.9963693364055</v>
          </cell>
          <cell r="AX112">
            <v>0</v>
          </cell>
          <cell r="AY112">
            <v>0</v>
          </cell>
          <cell r="AZ112">
            <v>2.983992577000611</v>
          </cell>
          <cell r="BA112">
            <v>4.1991425777572147</v>
          </cell>
          <cell r="BB112">
            <v>5.4142925785138196</v>
          </cell>
          <cell r="BC112">
            <v>5.4142925785138196</v>
          </cell>
          <cell r="BD112">
            <v>6.6298087942107777</v>
          </cell>
          <cell r="BE112">
            <v>0</v>
          </cell>
          <cell r="BF112">
            <v>2.9375809368929535</v>
          </cell>
          <cell r="BG112">
            <v>3.8167165227091671</v>
          </cell>
          <cell r="BH112">
            <v>4.6958521085253793</v>
          </cell>
          <cell r="BI112">
            <v>4.8442668166865834</v>
          </cell>
          <cell r="BJ112">
            <v>6.6405022704691445</v>
          </cell>
          <cell r="BK112">
            <v>0</v>
          </cell>
          <cell r="BL112">
            <v>2.9120435483855314</v>
          </cell>
          <cell r="BM112">
            <v>3.0397060765932848</v>
          </cell>
          <cell r="BN112">
            <v>3.4226936612165448</v>
          </cell>
          <cell r="BO112">
            <v>4.0000925505095939</v>
          </cell>
          <cell r="BP112">
            <v>5.243172544050605</v>
          </cell>
          <cell r="BQ112">
            <v>0</v>
          </cell>
          <cell r="BR112">
            <v>2.6355024397587923</v>
          </cell>
          <cell r="BS112">
            <v>3.7087319439631559</v>
          </cell>
          <cell r="BT112">
            <v>4.781961448167519</v>
          </cell>
          <cell r="BU112">
            <v>4.781961448167519</v>
          </cell>
          <cell r="BV112">
            <v>5.8555327529828807</v>
          </cell>
          <cell r="BW112">
            <v>0</v>
          </cell>
          <cell r="BX112">
            <v>2.5447787918681808</v>
          </cell>
          <cell r="BY112">
            <v>3.306359381830438</v>
          </cell>
          <cell r="BZ112">
            <v>4.0679399717926978</v>
          </cell>
          <cell r="CA112">
            <v>4.1965302445160173</v>
          </cell>
          <cell r="CB112">
            <v>5.7525775260844112</v>
          </cell>
          <cell r="CC112">
            <v>0</v>
          </cell>
          <cell r="CD112">
            <v>2.2489991917081262</v>
          </cell>
          <cell r="CE112">
            <v>2.573221485569086</v>
          </cell>
          <cell r="CF112">
            <v>2.8974437794300463</v>
          </cell>
          <cell r="CG112">
            <v>3.3862186531571865</v>
          </cell>
          <cell r="CH112">
            <v>4.4385250771026001</v>
          </cell>
          <cell r="CI112">
            <v>0</v>
          </cell>
        </row>
        <row r="113">
          <cell r="E113">
            <v>1.5957179556152998</v>
          </cell>
          <cell r="F113">
            <v>2.2455307902444996</v>
          </cell>
          <cell r="G113">
            <v>2.8953436248736999</v>
          </cell>
          <cell r="H113">
            <v>2.8953436248736999</v>
          </cell>
          <cell r="I113">
            <v>3.5453522963694</v>
          </cell>
          <cell r="J113">
            <v>0</v>
          </cell>
          <cell r="K113">
            <v>1.5708988967341997</v>
          </cell>
          <cell r="L113">
            <v>2.0410248784540999</v>
          </cell>
          <cell r="M113">
            <v>2.5111508601739998</v>
          </cell>
          <cell r="N113">
            <v>2.5905170142708998</v>
          </cell>
          <cell r="O113">
            <v>3.5510707328711999</v>
          </cell>
          <cell r="P113">
            <v>0</v>
          </cell>
          <cell r="Q113">
            <v>1.5572425392435996</v>
          </cell>
          <cell r="R113">
            <v>1.6255112709054997</v>
          </cell>
          <cell r="S113">
            <v>1.8303174658912003</v>
          </cell>
          <cell r="T113">
            <v>2.1390869254061999</v>
          </cell>
          <cell r="U113">
            <v>2.8038355850537995</v>
          </cell>
          <cell r="V113">
            <v>0</v>
          </cell>
          <cell r="W113">
            <v>1.4093595934538998</v>
          </cell>
          <cell r="X113">
            <v>1.9832791144187996</v>
          </cell>
          <cell r="Y113">
            <v>2.5571986353836995</v>
          </cell>
          <cell r="Z113">
            <v>2.5571986353836995</v>
          </cell>
          <cell r="AA113">
            <v>3.1313009374239997</v>
          </cell>
          <cell r="AB113">
            <v>0</v>
          </cell>
          <cell r="AC113">
            <v>1.3608442737262998</v>
          </cell>
          <cell r="AD113">
            <v>1.7681066212996999</v>
          </cell>
          <cell r="AE113">
            <v>2.1753689688731002</v>
          </cell>
          <cell r="AF113">
            <v>2.2441338205968</v>
          </cell>
          <cell r="AG113">
            <v>3.0762446663552998</v>
          </cell>
          <cell r="AH113">
            <v>0</v>
          </cell>
          <cell r="AI113">
            <v>1.2026733645498</v>
          </cell>
          <cell r="AJ113">
            <v>1.3760542703577998</v>
          </cell>
          <cell r="AK113">
            <v>1.5494351761657996</v>
          </cell>
          <cell r="AL113">
            <v>1.8108121139878002</v>
          </cell>
          <cell r="AM113">
            <v>2.3735428219799997</v>
          </cell>
          <cell r="AN113">
            <v>0</v>
          </cell>
          <cell r="AO113">
            <v>0.45</v>
          </cell>
          <cell r="AP113">
            <v>3.5956954268509995</v>
          </cell>
          <cell r="AQ113">
            <v>3.9165676047156999</v>
          </cell>
          <cell r="AR113">
            <v>0</v>
          </cell>
          <cell r="AS113">
            <v>2.6744657510438996</v>
          </cell>
          <cell r="AT113">
            <v>2.8853951120555008</v>
          </cell>
          <cell r="AU113">
            <v>0</v>
          </cell>
          <cell r="AV113">
            <v>2.9568886241190997</v>
          </cell>
          <cell r="AW113">
            <v>2.9963693364055</v>
          </cell>
          <cell r="AX113">
            <v>0</v>
          </cell>
          <cell r="AY113">
            <v>0</v>
          </cell>
          <cell r="AZ113">
            <v>2.983992577000611</v>
          </cell>
          <cell r="BA113">
            <v>4.1991425777572147</v>
          </cell>
          <cell r="BB113">
            <v>5.4142925785138196</v>
          </cell>
          <cell r="BC113">
            <v>5.4142925785138196</v>
          </cell>
          <cell r="BD113">
            <v>6.6298087942107777</v>
          </cell>
          <cell r="BE113">
            <v>0</v>
          </cell>
          <cell r="BF113">
            <v>2.9375809368929535</v>
          </cell>
          <cell r="BG113">
            <v>3.8167165227091671</v>
          </cell>
          <cell r="BH113">
            <v>4.6958521085253793</v>
          </cell>
          <cell r="BI113">
            <v>4.8442668166865834</v>
          </cell>
          <cell r="BJ113">
            <v>6.6405022704691445</v>
          </cell>
          <cell r="BK113">
            <v>0</v>
          </cell>
          <cell r="BL113">
            <v>2.9120435483855314</v>
          </cell>
          <cell r="BM113">
            <v>3.0397060765932848</v>
          </cell>
          <cell r="BN113">
            <v>3.4226936612165448</v>
          </cell>
          <cell r="BO113">
            <v>4.0000925505095939</v>
          </cell>
          <cell r="BP113">
            <v>5.243172544050605</v>
          </cell>
          <cell r="BQ113">
            <v>0</v>
          </cell>
          <cell r="BR113">
            <v>2.6355024397587923</v>
          </cell>
          <cell r="BS113">
            <v>3.7087319439631559</v>
          </cell>
          <cell r="BT113">
            <v>4.781961448167519</v>
          </cell>
          <cell r="BU113">
            <v>4.781961448167519</v>
          </cell>
          <cell r="BV113">
            <v>5.8555327529828807</v>
          </cell>
          <cell r="BW113">
            <v>0</v>
          </cell>
          <cell r="BX113">
            <v>2.5447787918681808</v>
          </cell>
          <cell r="BY113">
            <v>3.306359381830438</v>
          </cell>
          <cell r="BZ113">
            <v>4.0679399717926978</v>
          </cell>
          <cell r="CA113">
            <v>4.1965302445160173</v>
          </cell>
          <cell r="CB113">
            <v>5.7525775260844112</v>
          </cell>
          <cell r="CC113">
            <v>0</v>
          </cell>
          <cell r="CD113">
            <v>2.2489991917081262</v>
          </cell>
          <cell r="CE113">
            <v>2.573221485569086</v>
          </cell>
          <cell r="CF113">
            <v>2.8974437794300463</v>
          </cell>
          <cell r="CG113">
            <v>3.3862186531571865</v>
          </cell>
          <cell r="CH113">
            <v>4.4385250771026001</v>
          </cell>
          <cell r="CI113">
            <v>0</v>
          </cell>
        </row>
        <row r="114">
          <cell r="E114">
            <v>1.5957179556152998</v>
          </cell>
          <cell r="F114">
            <v>2.2455307902444996</v>
          </cell>
          <cell r="G114">
            <v>2.8953436248736999</v>
          </cell>
          <cell r="H114">
            <v>2.8953436248736999</v>
          </cell>
          <cell r="I114">
            <v>3.5453522963694</v>
          </cell>
          <cell r="J114">
            <v>0</v>
          </cell>
          <cell r="K114">
            <v>1.5708988967341997</v>
          </cell>
          <cell r="L114">
            <v>2.0410248784540999</v>
          </cell>
          <cell r="M114">
            <v>2.5111508601739998</v>
          </cell>
          <cell r="N114">
            <v>2.5905170142708998</v>
          </cell>
          <cell r="O114">
            <v>3.5510707328711999</v>
          </cell>
          <cell r="P114">
            <v>0</v>
          </cell>
          <cell r="Q114">
            <v>1.5572425392435996</v>
          </cell>
          <cell r="R114">
            <v>1.6255112709054997</v>
          </cell>
          <cell r="S114">
            <v>1.8303174658912003</v>
          </cell>
          <cell r="T114">
            <v>2.1390869254061999</v>
          </cell>
          <cell r="U114">
            <v>2.8038355850537995</v>
          </cell>
          <cell r="V114">
            <v>0</v>
          </cell>
          <cell r="W114">
            <v>1.4093595934538998</v>
          </cell>
          <cell r="X114">
            <v>1.9832791144187996</v>
          </cell>
          <cell r="Y114">
            <v>2.5571986353836995</v>
          </cell>
          <cell r="Z114">
            <v>2.5571986353836995</v>
          </cell>
          <cell r="AA114">
            <v>3.1313009374239997</v>
          </cell>
          <cell r="AB114">
            <v>0</v>
          </cell>
          <cell r="AC114">
            <v>1.3608442737262998</v>
          </cell>
          <cell r="AD114">
            <v>1.7681066212996999</v>
          </cell>
          <cell r="AE114">
            <v>2.1753689688731002</v>
          </cell>
          <cell r="AF114">
            <v>2.2441338205968</v>
          </cell>
          <cell r="AG114">
            <v>3.0762446663552998</v>
          </cell>
          <cell r="AH114">
            <v>0</v>
          </cell>
          <cell r="AI114">
            <v>1.2026733645498</v>
          </cell>
          <cell r="AJ114">
            <v>1.3760542703577998</v>
          </cell>
          <cell r="AK114">
            <v>1.5494351761657996</v>
          </cell>
          <cell r="AL114">
            <v>1.8108121139878002</v>
          </cell>
          <cell r="AM114">
            <v>2.3735428219799997</v>
          </cell>
          <cell r="AN114">
            <v>0</v>
          </cell>
          <cell r="AO114">
            <v>0.45</v>
          </cell>
          <cell r="AP114">
            <v>3.5956954268509995</v>
          </cell>
          <cell r="AQ114">
            <v>3.9165676047156999</v>
          </cell>
          <cell r="AR114">
            <v>0</v>
          </cell>
          <cell r="AS114">
            <v>2.6744657510438996</v>
          </cell>
          <cell r="AT114">
            <v>2.8853951120555008</v>
          </cell>
          <cell r="AU114">
            <v>0</v>
          </cell>
          <cell r="AV114">
            <v>2.9568886241190997</v>
          </cell>
          <cell r="AW114">
            <v>2.9963693364055</v>
          </cell>
          <cell r="AX114">
            <v>0</v>
          </cell>
          <cell r="AY114">
            <v>0</v>
          </cell>
          <cell r="AZ114">
            <v>2.983992577000611</v>
          </cell>
          <cell r="BA114">
            <v>4.1991425777572147</v>
          </cell>
          <cell r="BB114">
            <v>5.4142925785138196</v>
          </cell>
          <cell r="BC114">
            <v>5.4142925785138196</v>
          </cell>
          <cell r="BD114">
            <v>6.6298087942107777</v>
          </cell>
          <cell r="BE114">
            <v>0</v>
          </cell>
          <cell r="BF114">
            <v>2.9375809368929535</v>
          </cell>
          <cell r="BG114">
            <v>3.8167165227091671</v>
          </cell>
          <cell r="BH114">
            <v>4.6958521085253793</v>
          </cell>
          <cell r="BI114">
            <v>4.8442668166865834</v>
          </cell>
          <cell r="BJ114">
            <v>6.6405022704691445</v>
          </cell>
          <cell r="BK114">
            <v>0</v>
          </cell>
          <cell r="BL114">
            <v>2.9120435483855314</v>
          </cell>
          <cell r="BM114">
            <v>3.0397060765932848</v>
          </cell>
          <cell r="BN114">
            <v>3.4226936612165448</v>
          </cell>
          <cell r="BO114">
            <v>4.0000925505095939</v>
          </cell>
          <cell r="BP114">
            <v>5.243172544050605</v>
          </cell>
          <cell r="BQ114">
            <v>0</v>
          </cell>
          <cell r="BR114">
            <v>2.6355024397587923</v>
          </cell>
          <cell r="BS114">
            <v>3.7087319439631559</v>
          </cell>
          <cell r="BT114">
            <v>4.781961448167519</v>
          </cell>
          <cell r="BU114">
            <v>4.781961448167519</v>
          </cell>
          <cell r="BV114">
            <v>5.8555327529828807</v>
          </cell>
          <cell r="BW114">
            <v>0</v>
          </cell>
          <cell r="BX114">
            <v>2.5447787918681808</v>
          </cell>
          <cell r="BY114">
            <v>3.306359381830438</v>
          </cell>
          <cell r="BZ114">
            <v>4.0679399717926978</v>
          </cell>
          <cell r="CA114">
            <v>4.1965302445160173</v>
          </cell>
          <cell r="CB114">
            <v>5.7525775260844112</v>
          </cell>
          <cell r="CC114">
            <v>0</v>
          </cell>
          <cell r="CD114">
            <v>2.2489991917081262</v>
          </cell>
          <cell r="CE114">
            <v>2.573221485569086</v>
          </cell>
          <cell r="CF114">
            <v>2.8974437794300463</v>
          </cell>
          <cell r="CG114">
            <v>3.3862186531571865</v>
          </cell>
          <cell r="CH114">
            <v>4.4385250771026001</v>
          </cell>
          <cell r="CI114">
            <v>0</v>
          </cell>
        </row>
        <row r="115">
          <cell r="E115">
            <v>1.5957179556152998</v>
          </cell>
          <cell r="F115">
            <v>2.2455307902444996</v>
          </cell>
          <cell r="G115">
            <v>2.8953436248736999</v>
          </cell>
          <cell r="H115">
            <v>2.8953436248736999</v>
          </cell>
          <cell r="I115">
            <v>3.5453522963694</v>
          </cell>
          <cell r="J115">
            <v>0</v>
          </cell>
          <cell r="K115">
            <v>1.5708988967341997</v>
          </cell>
          <cell r="L115">
            <v>2.0410248784540999</v>
          </cell>
          <cell r="M115">
            <v>2.5111508601739998</v>
          </cell>
          <cell r="N115">
            <v>2.5905170142708998</v>
          </cell>
          <cell r="O115">
            <v>3.5510707328711999</v>
          </cell>
          <cell r="P115">
            <v>0</v>
          </cell>
          <cell r="Q115">
            <v>1.5572425392435996</v>
          </cell>
          <cell r="R115">
            <v>1.6255112709054997</v>
          </cell>
          <cell r="S115">
            <v>1.8303174658912003</v>
          </cell>
          <cell r="T115">
            <v>2.1390869254061999</v>
          </cell>
          <cell r="U115">
            <v>2.8038355850537995</v>
          </cell>
          <cell r="V115">
            <v>0</v>
          </cell>
          <cell r="W115">
            <v>1.4093595934538998</v>
          </cell>
          <cell r="X115">
            <v>1.9832791144187996</v>
          </cell>
          <cell r="Y115">
            <v>2.5571986353836995</v>
          </cell>
          <cell r="Z115">
            <v>2.5571986353836995</v>
          </cell>
          <cell r="AA115">
            <v>3.1313009374239997</v>
          </cell>
          <cell r="AB115">
            <v>0</v>
          </cell>
          <cell r="AC115">
            <v>1.3608442737262998</v>
          </cell>
          <cell r="AD115">
            <v>1.7681066212996999</v>
          </cell>
          <cell r="AE115">
            <v>2.1753689688731002</v>
          </cell>
          <cell r="AF115">
            <v>2.2441338205968</v>
          </cell>
          <cell r="AG115">
            <v>3.0762446663552998</v>
          </cell>
          <cell r="AH115">
            <v>0</v>
          </cell>
          <cell r="AI115">
            <v>1.2026733645498</v>
          </cell>
          <cell r="AJ115">
            <v>1.3760542703577998</v>
          </cell>
          <cell r="AK115">
            <v>1.5494351761657996</v>
          </cell>
          <cell r="AL115">
            <v>1.8108121139878002</v>
          </cell>
          <cell r="AM115">
            <v>2.3735428219799997</v>
          </cell>
          <cell r="AN115">
            <v>0</v>
          </cell>
          <cell r="AO115">
            <v>0.45</v>
          </cell>
          <cell r="AP115">
            <v>3.5956954268509995</v>
          </cell>
          <cell r="AQ115">
            <v>3.9165676047156999</v>
          </cell>
          <cell r="AR115">
            <v>0</v>
          </cell>
          <cell r="AS115">
            <v>2.6744657510438996</v>
          </cell>
          <cell r="AT115">
            <v>2.8853951120555008</v>
          </cell>
          <cell r="AU115">
            <v>0</v>
          </cell>
          <cell r="AV115">
            <v>2.9568886241190997</v>
          </cell>
          <cell r="AW115">
            <v>2.9963693364055</v>
          </cell>
          <cell r="AX115">
            <v>0</v>
          </cell>
          <cell r="AY115">
            <v>0</v>
          </cell>
          <cell r="AZ115">
            <v>2.983992577000611</v>
          </cell>
          <cell r="BA115">
            <v>4.1991425777572147</v>
          </cell>
          <cell r="BB115">
            <v>5.4142925785138196</v>
          </cell>
          <cell r="BC115">
            <v>5.4142925785138196</v>
          </cell>
          <cell r="BD115">
            <v>6.6298087942107777</v>
          </cell>
          <cell r="BE115">
            <v>0</v>
          </cell>
          <cell r="BF115">
            <v>2.9375809368929535</v>
          </cell>
          <cell r="BG115">
            <v>3.8167165227091671</v>
          </cell>
          <cell r="BH115">
            <v>4.6958521085253793</v>
          </cell>
          <cell r="BI115">
            <v>4.8442668166865834</v>
          </cell>
          <cell r="BJ115">
            <v>6.6405022704691445</v>
          </cell>
          <cell r="BK115">
            <v>0</v>
          </cell>
          <cell r="BL115">
            <v>2.9120435483855314</v>
          </cell>
          <cell r="BM115">
            <v>3.0397060765932848</v>
          </cell>
          <cell r="BN115">
            <v>3.4226936612165448</v>
          </cell>
          <cell r="BO115">
            <v>4.0000925505095939</v>
          </cell>
          <cell r="BP115">
            <v>5.243172544050605</v>
          </cell>
          <cell r="BQ115">
            <v>0</v>
          </cell>
          <cell r="BR115">
            <v>2.6355024397587923</v>
          </cell>
          <cell r="BS115">
            <v>3.7087319439631559</v>
          </cell>
          <cell r="BT115">
            <v>4.781961448167519</v>
          </cell>
          <cell r="BU115">
            <v>4.781961448167519</v>
          </cell>
          <cell r="BV115">
            <v>5.8555327529828807</v>
          </cell>
          <cell r="BW115">
            <v>0</v>
          </cell>
          <cell r="BX115">
            <v>2.5447787918681808</v>
          </cell>
          <cell r="BY115">
            <v>3.306359381830438</v>
          </cell>
          <cell r="BZ115">
            <v>4.0679399717926978</v>
          </cell>
          <cell r="CA115">
            <v>4.1965302445160173</v>
          </cell>
          <cell r="CB115">
            <v>5.7525775260844112</v>
          </cell>
          <cell r="CC115">
            <v>0</v>
          </cell>
          <cell r="CD115">
            <v>2.2489991917081262</v>
          </cell>
          <cell r="CE115">
            <v>2.573221485569086</v>
          </cell>
          <cell r="CF115">
            <v>2.8974437794300463</v>
          </cell>
          <cell r="CG115">
            <v>3.3862186531571865</v>
          </cell>
          <cell r="CH115">
            <v>4.4385250771026001</v>
          </cell>
          <cell r="CI115">
            <v>0</v>
          </cell>
        </row>
        <row r="116">
          <cell r="E116">
            <v>1.5957179556152998</v>
          </cell>
          <cell r="F116">
            <v>2.2455307902444996</v>
          </cell>
          <cell r="G116">
            <v>2.8953436248736999</v>
          </cell>
          <cell r="H116">
            <v>2.8953436248736999</v>
          </cell>
          <cell r="I116">
            <v>3.5453522963694</v>
          </cell>
          <cell r="J116">
            <v>0</v>
          </cell>
          <cell r="K116">
            <v>1.5708988967341997</v>
          </cell>
          <cell r="L116">
            <v>2.0410248784540999</v>
          </cell>
          <cell r="M116">
            <v>2.5111508601739998</v>
          </cell>
          <cell r="N116">
            <v>2.5905170142708998</v>
          </cell>
          <cell r="O116">
            <v>3.5510707328711999</v>
          </cell>
          <cell r="P116">
            <v>0</v>
          </cell>
          <cell r="Q116">
            <v>1.5572425392435996</v>
          </cell>
          <cell r="R116">
            <v>1.6255112709054997</v>
          </cell>
          <cell r="S116">
            <v>1.8303174658912003</v>
          </cell>
          <cell r="T116">
            <v>2.1390869254061999</v>
          </cell>
          <cell r="U116">
            <v>2.8038355850537995</v>
          </cell>
          <cell r="V116">
            <v>0</v>
          </cell>
          <cell r="W116">
            <v>1.4093595934538998</v>
          </cell>
          <cell r="X116">
            <v>1.9832791144187996</v>
          </cell>
          <cell r="Y116">
            <v>2.5571986353836995</v>
          </cell>
          <cell r="Z116">
            <v>2.5571986353836995</v>
          </cell>
          <cell r="AA116">
            <v>3.1313009374239997</v>
          </cell>
          <cell r="AB116">
            <v>0</v>
          </cell>
          <cell r="AC116">
            <v>1.3608442737262998</v>
          </cell>
          <cell r="AD116">
            <v>1.7681066212996999</v>
          </cell>
          <cell r="AE116">
            <v>2.1753689688731002</v>
          </cell>
          <cell r="AF116">
            <v>2.2441338205968</v>
          </cell>
          <cell r="AG116">
            <v>3.0762446663552998</v>
          </cell>
          <cell r="AH116">
            <v>0</v>
          </cell>
          <cell r="AI116">
            <v>1.2026733645498</v>
          </cell>
          <cell r="AJ116">
            <v>1.3760542703577998</v>
          </cell>
          <cell r="AK116">
            <v>1.5494351761657996</v>
          </cell>
          <cell r="AL116">
            <v>1.8108121139878002</v>
          </cell>
          <cell r="AM116">
            <v>2.3735428219799997</v>
          </cell>
          <cell r="AN116">
            <v>0</v>
          </cell>
          <cell r="AO116">
            <v>0.45</v>
          </cell>
          <cell r="AP116">
            <v>3.5956954268509995</v>
          </cell>
          <cell r="AQ116">
            <v>3.9165676047156999</v>
          </cell>
          <cell r="AR116">
            <v>0</v>
          </cell>
          <cell r="AS116">
            <v>2.6744657510438996</v>
          </cell>
          <cell r="AT116">
            <v>2.8853951120555008</v>
          </cell>
          <cell r="AU116">
            <v>0</v>
          </cell>
          <cell r="AV116">
            <v>2.9568886241190997</v>
          </cell>
          <cell r="AW116">
            <v>2.9963693364055</v>
          </cell>
          <cell r="AX116">
            <v>0</v>
          </cell>
          <cell r="AY116">
            <v>0</v>
          </cell>
          <cell r="AZ116">
            <v>2.983992577000611</v>
          </cell>
          <cell r="BA116">
            <v>4.1991425777572147</v>
          </cell>
          <cell r="BB116">
            <v>5.4142925785138196</v>
          </cell>
          <cell r="BC116">
            <v>5.4142925785138196</v>
          </cell>
          <cell r="BD116">
            <v>6.6298087942107777</v>
          </cell>
          <cell r="BE116">
            <v>0</v>
          </cell>
          <cell r="BF116">
            <v>2.9375809368929535</v>
          </cell>
          <cell r="BG116">
            <v>3.8167165227091671</v>
          </cell>
          <cell r="BH116">
            <v>4.6958521085253793</v>
          </cell>
          <cell r="BI116">
            <v>4.8442668166865834</v>
          </cell>
          <cell r="BJ116">
            <v>6.6405022704691445</v>
          </cell>
          <cell r="BK116">
            <v>0</v>
          </cell>
          <cell r="BL116">
            <v>2.9120435483855314</v>
          </cell>
          <cell r="BM116">
            <v>3.0397060765932848</v>
          </cell>
          <cell r="BN116">
            <v>3.4226936612165448</v>
          </cell>
          <cell r="BO116">
            <v>4.0000925505095939</v>
          </cell>
          <cell r="BP116">
            <v>5.243172544050605</v>
          </cell>
          <cell r="BQ116">
            <v>0</v>
          </cell>
          <cell r="BR116">
            <v>2.6355024397587923</v>
          </cell>
          <cell r="BS116">
            <v>3.7087319439631559</v>
          </cell>
          <cell r="BT116">
            <v>4.781961448167519</v>
          </cell>
          <cell r="BU116">
            <v>4.781961448167519</v>
          </cell>
          <cell r="BV116">
            <v>5.8555327529828807</v>
          </cell>
          <cell r="BW116">
            <v>0</v>
          </cell>
          <cell r="BX116">
            <v>2.5447787918681808</v>
          </cell>
          <cell r="BY116">
            <v>3.306359381830438</v>
          </cell>
          <cell r="BZ116">
            <v>4.0679399717926978</v>
          </cell>
          <cell r="CA116">
            <v>4.1965302445160173</v>
          </cell>
          <cell r="CB116">
            <v>5.7525775260844112</v>
          </cell>
          <cell r="CC116">
            <v>0</v>
          </cell>
          <cell r="CD116">
            <v>2.2489991917081262</v>
          </cell>
          <cell r="CE116">
            <v>2.573221485569086</v>
          </cell>
          <cell r="CF116">
            <v>2.8974437794300463</v>
          </cell>
          <cell r="CG116">
            <v>3.3862186531571865</v>
          </cell>
          <cell r="CH116">
            <v>4.4385250771026001</v>
          </cell>
          <cell r="CI116">
            <v>0</v>
          </cell>
        </row>
        <row r="117">
          <cell r="E117">
            <v>1.5957179556152998</v>
          </cell>
          <cell r="F117">
            <v>2.2455307902444996</v>
          </cell>
          <cell r="G117">
            <v>2.8953436248736999</v>
          </cell>
          <cell r="H117">
            <v>2.8953436248736999</v>
          </cell>
          <cell r="I117">
            <v>3.5453522963694</v>
          </cell>
          <cell r="J117">
            <v>0</v>
          </cell>
          <cell r="K117">
            <v>1.5708988967341997</v>
          </cell>
          <cell r="L117">
            <v>2.0410248784540999</v>
          </cell>
          <cell r="M117">
            <v>2.5111508601739998</v>
          </cell>
          <cell r="N117">
            <v>2.5905170142708998</v>
          </cell>
          <cell r="O117">
            <v>3.5510707328711999</v>
          </cell>
          <cell r="P117">
            <v>0</v>
          </cell>
          <cell r="Q117">
            <v>1.5572425392435996</v>
          </cell>
          <cell r="R117">
            <v>1.6255112709054997</v>
          </cell>
          <cell r="S117">
            <v>1.8303174658912003</v>
          </cell>
          <cell r="T117">
            <v>2.1390869254061999</v>
          </cell>
          <cell r="U117">
            <v>2.8038355850537995</v>
          </cell>
          <cell r="V117">
            <v>0</v>
          </cell>
          <cell r="W117">
            <v>1.4093595934538998</v>
          </cell>
          <cell r="X117">
            <v>1.9832791144187996</v>
          </cell>
          <cell r="Y117">
            <v>2.5571986353836995</v>
          </cell>
          <cell r="Z117">
            <v>2.5571986353836995</v>
          </cell>
          <cell r="AA117">
            <v>3.1313009374239997</v>
          </cell>
          <cell r="AB117">
            <v>0</v>
          </cell>
          <cell r="AC117">
            <v>1.3608442737262998</v>
          </cell>
          <cell r="AD117">
            <v>1.7681066212996999</v>
          </cell>
          <cell r="AE117">
            <v>2.1753689688731002</v>
          </cell>
          <cell r="AF117">
            <v>2.2441338205968</v>
          </cell>
          <cell r="AG117">
            <v>3.0762446663552998</v>
          </cell>
          <cell r="AH117">
            <v>0</v>
          </cell>
          <cell r="AI117">
            <v>1.2026733645498</v>
          </cell>
          <cell r="AJ117">
            <v>1.3760542703577998</v>
          </cell>
          <cell r="AK117">
            <v>1.5494351761657996</v>
          </cell>
          <cell r="AL117">
            <v>1.8108121139878002</v>
          </cell>
          <cell r="AM117">
            <v>2.3735428219799997</v>
          </cell>
          <cell r="AN117">
            <v>0</v>
          </cell>
          <cell r="AO117">
            <v>0.45</v>
          </cell>
          <cell r="AP117">
            <v>3.5956954268509995</v>
          </cell>
          <cell r="AQ117">
            <v>3.9165676047156999</v>
          </cell>
          <cell r="AR117">
            <v>0</v>
          </cell>
          <cell r="AS117">
            <v>2.6744657510438996</v>
          </cell>
          <cell r="AT117">
            <v>2.8853951120555008</v>
          </cell>
          <cell r="AU117">
            <v>0</v>
          </cell>
          <cell r="AV117">
            <v>2.9568886241190997</v>
          </cell>
          <cell r="AW117">
            <v>2.9963693364055</v>
          </cell>
          <cell r="AX117">
            <v>0</v>
          </cell>
          <cell r="AY117">
            <v>0</v>
          </cell>
          <cell r="AZ117">
            <v>2.983992577000611</v>
          </cell>
          <cell r="BA117">
            <v>4.1991425777572147</v>
          </cell>
          <cell r="BB117">
            <v>5.4142925785138196</v>
          </cell>
          <cell r="BC117">
            <v>5.4142925785138196</v>
          </cell>
          <cell r="BD117">
            <v>6.6298087942107777</v>
          </cell>
          <cell r="BE117">
            <v>0</v>
          </cell>
          <cell r="BF117">
            <v>2.9375809368929535</v>
          </cell>
          <cell r="BG117">
            <v>3.8167165227091671</v>
          </cell>
          <cell r="BH117">
            <v>4.6958521085253793</v>
          </cell>
          <cell r="BI117">
            <v>4.8442668166865834</v>
          </cell>
          <cell r="BJ117">
            <v>6.6405022704691445</v>
          </cell>
          <cell r="BK117">
            <v>0</v>
          </cell>
          <cell r="BL117">
            <v>2.9120435483855314</v>
          </cell>
          <cell r="BM117">
            <v>3.0397060765932848</v>
          </cell>
          <cell r="BN117">
            <v>3.4226936612165448</v>
          </cell>
          <cell r="BO117">
            <v>4.0000925505095939</v>
          </cell>
          <cell r="BP117">
            <v>5.243172544050605</v>
          </cell>
          <cell r="BQ117">
            <v>0</v>
          </cell>
          <cell r="BR117">
            <v>2.6355024397587923</v>
          </cell>
          <cell r="BS117">
            <v>3.7087319439631559</v>
          </cell>
          <cell r="BT117">
            <v>4.781961448167519</v>
          </cell>
          <cell r="BU117">
            <v>4.781961448167519</v>
          </cell>
          <cell r="BV117">
            <v>5.8555327529828807</v>
          </cell>
          <cell r="BW117">
            <v>0</v>
          </cell>
          <cell r="BX117">
            <v>2.5447787918681808</v>
          </cell>
          <cell r="BY117">
            <v>3.306359381830438</v>
          </cell>
          <cell r="BZ117">
            <v>4.0679399717926978</v>
          </cell>
          <cell r="CA117">
            <v>4.1965302445160173</v>
          </cell>
          <cell r="CB117">
            <v>5.7525775260844112</v>
          </cell>
          <cell r="CC117">
            <v>0</v>
          </cell>
          <cell r="CD117">
            <v>2.2489991917081262</v>
          </cell>
          <cell r="CE117">
            <v>2.573221485569086</v>
          </cell>
          <cell r="CF117">
            <v>2.8974437794300463</v>
          </cell>
          <cell r="CG117">
            <v>3.3862186531571865</v>
          </cell>
          <cell r="CH117">
            <v>4.4385250771026001</v>
          </cell>
          <cell r="CI117">
            <v>0</v>
          </cell>
        </row>
        <row r="118">
          <cell r="E118">
            <v>1.5957179556152998</v>
          </cell>
          <cell r="F118">
            <v>2.2455307902444996</v>
          </cell>
          <cell r="G118">
            <v>2.8953436248736999</v>
          </cell>
          <cell r="H118">
            <v>2.8953436248736999</v>
          </cell>
          <cell r="I118">
            <v>3.5453522963694</v>
          </cell>
          <cell r="J118">
            <v>0</v>
          </cell>
          <cell r="K118">
            <v>1.5708988967341997</v>
          </cell>
          <cell r="L118">
            <v>2.0410248784540999</v>
          </cell>
          <cell r="M118">
            <v>2.5111508601739998</v>
          </cell>
          <cell r="N118">
            <v>2.5905170142708998</v>
          </cell>
          <cell r="O118">
            <v>3.5510707328711999</v>
          </cell>
          <cell r="P118">
            <v>0</v>
          </cell>
          <cell r="Q118">
            <v>1.5572425392435996</v>
          </cell>
          <cell r="R118">
            <v>1.6255112709054997</v>
          </cell>
          <cell r="S118">
            <v>1.8303174658912003</v>
          </cell>
          <cell r="T118">
            <v>2.1390869254061999</v>
          </cell>
          <cell r="U118">
            <v>2.8038355850537995</v>
          </cell>
          <cell r="V118">
            <v>0</v>
          </cell>
          <cell r="W118">
            <v>1.4093595934538998</v>
          </cell>
          <cell r="X118">
            <v>1.9832791144187996</v>
          </cell>
          <cell r="Y118">
            <v>2.5571986353836995</v>
          </cell>
          <cell r="Z118">
            <v>2.5571986353836995</v>
          </cell>
          <cell r="AA118">
            <v>3.1313009374239997</v>
          </cell>
          <cell r="AB118">
            <v>0</v>
          </cell>
          <cell r="AC118">
            <v>1.3608442737262998</v>
          </cell>
          <cell r="AD118">
            <v>1.7681066212996999</v>
          </cell>
          <cell r="AE118">
            <v>2.1753689688731002</v>
          </cell>
          <cell r="AF118">
            <v>2.2441338205968</v>
          </cell>
          <cell r="AG118">
            <v>3.0762446663552998</v>
          </cell>
          <cell r="AH118">
            <v>0</v>
          </cell>
          <cell r="AI118">
            <v>1.2026733645498</v>
          </cell>
          <cell r="AJ118">
            <v>1.3760542703577998</v>
          </cell>
          <cell r="AK118">
            <v>1.5494351761657996</v>
          </cell>
          <cell r="AL118">
            <v>1.8108121139878002</v>
          </cell>
          <cell r="AM118">
            <v>2.3735428219799997</v>
          </cell>
          <cell r="AN118">
            <v>0</v>
          </cell>
          <cell r="AO118">
            <v>0.45</v>
          </cell>
          <cell r="AP118">
            <v>3.5956954268509995</v>
          </cell>
          <cell r="AQ118">
            <v>3.9165676047156999</v>
          </cell>
          <cell r="AR118">
            <v>0</v>
          </cell>
          <cell r="AS118">
            <v>2.6744657510438996</v>
          </cell>
          <cell r="AT118">
            <v>2.8853951120555008</v>
          </cell>
          <cell r="AU118">
            <v>0</v>
          </cell>
          <cell r="AV118">
            <v>2.9568886241190997</v>
          </cell>
          <cell r="AW118">
            <v>2.9963693364055</v>
          </cell>
          <cell r="AX118">
            <v>0</v>
          </cell>
          <cell r="AY118">
            <v>0</v>
          </cell>
          <cell r="AZ118">
            <v>2.983992577000611</v>
          </cell>
          <cell r="BA118">
            <v>4.1991425777572147</v>
          </cell>
          <cell r="BB118">
            <v>5.4142925785138196</v>
          </cell>
          <cell r="BC118">
            <v>5.4142925785138196</v>
          </cell>
          <cell r="BD118">
            <v>6.6298087942107777</v>
          </cell>
          <cell r="BE118">
            <v>0</v>
          </cell>
          <cell r="BF118">
            <v>2.9375809368929535</v>
          </cell>
          <cell r="BG118">
            <v>3.8167165227091671</v>
          </cell>
          <cell r="BH118">
            <v>4.6958521085253793</v>
          </cell>
          <cell r="BI118">
            <v>4.8442668166865834</v>
          </cell>
          <cell r="BJ118">
            <v>6.6405022704691445</v>
          </cell>
          <cell r="BK118">
            <v>0</v>
          </cell>
          <cell r="BL118">
            <v>2.9120435483855314</v>
          </cell>
          <cell r="BM118">
            <v>3.0397060765932848</v>
          </cell>
          <cell r="BN118">
            <v>3.4226936612165448</v>
          </cell>
          <cell r="BO118">
            <v>4.0000925505095939</v>
          </cell>
          <cell r="BP118">
            <v>5.243172544050605</v>
          </cell>
          <cell r="BQ118">
            <v>0</v>
          </cell>
          <cell r="BR118">
            <v>2.6355024397587923</v>
          </cell>
          <cell r="BS118">
            <v>3.7087319439631559</v>
          </cell>
          <cell r="BT118">
            <v>4.781961448167519</v>
          </cell>
          <cell r="BU118">
            <v>4.781961448167519</v>
          </cell>
          <cell r="BV118">
            <v>5.8555327529828807</v>
          </cell>
          <cell r="BW118">
            <v>0</v>
          </cell>
          <cell r="BX118">
            <v>2.5447787918681808</v>
          </cell>
          <cell r="BY118">
            <v>3.306359381830438</v>
          </cell>
          <cell r="BZ118">
            <v>4.0679399717926978</v>
          </cell>
          <cell r="CA118">
            <v>4.1965302445160173</v>
          </cell>
          <cell r="CB118">
            <v>5.7525775260844112</v>
          </cell>
          <cell r="CC118">
            <v>0</v>
          </cell>
          <cell r="CD118">
            <v>2.2489991917081262</v>
          </cell>
          <cell r="CE118">
            <v>2.573221485569086</v>
          </cell>
          <cell r="CF118">
            <v>2.8974437794300463</v>
          </cell>
          <cell r="CG118">
            <v>3.3862186531571865</v>
          </cell>
          <cell r="CH118">
            <v>4.4385250771026001</v>
          </cell>
          <cell r="CI118">
            <v>0</v>
          </cell>
        </row>
        <row r="119">
          <cell r="E119">
            <v>1.5957179556152998</v>
          </cell>
          <cell r="F119">
            <v>2.2455307902444996</v>
          </cell>
          <cell r="G119">
            <v>2.8953436248736999</v>
          </cell>
          <cell r="H119">
            <v>2.8953436248736999</v>
          </cell>
          <cell r="I119">
            <v>3.5453522963694</v>
          </cell>
          <cell r="J119">
            <v>0</v>
          </cell>
          <cell r="K119">
            <v>1.5708988967341997</v>
          </cell>
          <cell r="L119">
            <v>2.0410248784540999</v>
          </cell>
          <cell r="M119">
            <v>2.5111508601739998</v>
          </cell>
          <cell r="N119">
            <v>2.5905170142708998</v>
          </cell>
          <cell r="O119">
            <v>3.5510707328711999</v>
          </cell>
          <cell r="P119">
            <v>0</v>
          </cell>
          <cell r="Q119">
            <v>1.5572425392435996</v>
          </cell>
          <cell r="R119">
            <v>1.6255112709054997</v>
          </cell>
          <cell r="S119">
            <v>1.8303174658912003</v>
          </cell>
          <cell r="T119">
            <v>2.1390869254061999</v>
          </cell>
          <cell r="U119">
            <v>2.8038355850537995</v>
          </cell>
          <cell r="V119">
            <v>0</v>
          </cell>
          <cell r="W119">
            <v>1.4093595934538998</v>
          </cell>
          <cell r="X119">
            <v>1.9832791144187996</v>
          </cell>
          <cell r="Y119">
            <v>2.5571986353836995</v>
          </cell>
          <cell r="Z119">
            <v>2.5571986353836995</v>
          </cell>
          <cell r="AA119">
            <v>3.1313009374239997</v>
          </cell>
          <cell r="AB119">
            <v>0</v>
          </cell>
          <cell r="AC119">
            <v>1.3608442737262998</v>
          </cell>
          <cell r="AD119">
            <v>1.7681066212996999</v>
          </cell>
          <cell r="AE119">
            <v>2.1753689688731002</v>
          </cell>
          <cell r="AF119">
            <v>2.2441338205968</v>
          </cell>
          <cell r="AG119">
            <v>3.0762446663552998</v>
          </cell>
          <cell r="AH119">
            <v>0</v>
          </cell>
          <cell r="AI119">
            <v>1.2026733645498</v>
          </cell>
          <cell r="AJ119">
            <v>1.3760542703577998</v>
          </cell>
          <cell r="AK119">
            <v>1.5494351761657996</v>
          </cell>
          <cell r="AL119">
            <v>1.8108121139878002</v>
          </cell>
          <cell r="AM119">
            <v>2.3735428219799997</v>
          </cell>
          <cell r="AN119">
            <v>0</v>
          </cell>
          <cell r="AO119">
            <v>0.45</v>
          </cell>
          <cell r="AP119">
            <v>3.5956954268509995</v>
          </cell>
          <cell r="AQ119">
            <v>3.9165676047156999</v>
          </cell>
          <cell r="AR119">
            <v>0</v>
          </cell>
          <cell r="AS119">
            <v>2.6744657510438996</v>
          </cell>
          <cell r="AT119">
            <v>2.8853951120555008</v>
          </cell>
          <cell r="AU119">
            <v>0</v>
          </cell>
          <cell r="AV119">
            <v>2.9568886241190997</v>
          </cell>
          <cell r="AW119">
            <v>2.9963693364055</v>
          </cell>
          <cell r="AX119">
            <v>0</v>
          </cell>
          <cell r="AY119">
            <v>0</v>
          </cell>
          <cell r="AZ119">
            <v>2.983992577000611</v>
          </cell>
          <cell r="BA119">
            <v>4.1991425777572147</v>
          </cell>
          <cell r="BB119">
            <v>5.4142925785138196</v>
          </cell>
          <cell r="BC119">
            <v>5.4142925785138196</v>
          </cell>
          <cell r="BD119">
            <v>6.6298087942107777</v>
          </cell>
          <cell r="BE119">
            <v>0</v>
          </cell>
          <cell r="BF119">
            <v>2.9375809368929535</v>
          </cell>
          <cell r="BG119">
            <v>3.8167165227091671</v>
          </cell>
          <cell r="BH119">
            <v>4.6958521085253793</v>
          </cell>
          <cell r="BI119">
            <v>4.8442668166865834</v>
          </cell>
          <cell r="BJ119">
            <v>6.6405022704691445</v>
          </cell>
          <cell r="BK119">
            <v>0</v>
          </cell>
          <cell r="BL119">
            <v>2.9120435483855314</v>
          </cell>
          <cell r="BM119">
            <v>3.0397060765932848</v>
          </cell>
          <cell r="BN119">
            <v>3.4226936612165448</v>
          </cell>
          <cell r="BO119">
            <v>4.0000925505095939</v>
          </cell>
          <cell r="BP119">
            <v>5.243172544050605</v>
          </cell>
          <cell r="BQ119">
            <v>0</v>
          </cell>
          <cell r="BR119">
            <v>2.6355024397587923</v>
          </cell>
          <cell r="BS119">
            <v>3.7087319439631559</v>
          </cell>
          <cell r="BT119">
            <v>4.781961448167519</v>
          </cell>
          <cell r="BU119">
            <v>4.781961448167519</v>
          </cell>
          <cell r="BV119">
            <v>5.8555327529828807</v>
          </cell>
          <cell r="BW119">
            <v>0</v>
          </cell>
          <cell r="BX119">
            <v>2.5447787918681808</v>
          </cell>
          <cell r="BY119">
            <v>3.306359381830438</v>
          </cell>
          <cell r="BZ119">
            <v>4.0679399717926978</v>
          </cell>
          <cell r="CA119">
            <v>4.1965302445160173</v>
          </cell>
          <cell r="CB119">
            <v>5.7525775260844112</v>
          </cell>
          <cell r="CC119">
            <v>0</v>
          </cell>
          <cell r="CD119">
            <v>2.2489991917081262</v>
          </cell>
          <cell r="CE119">
            <v>2.573221485569086</v>
          </cell>
          <cell r="CF119">
            <v>2.8974437794300463</v>
          </cell>
          <cell r="CG119">
            <v>3.3862186531571865</v>
          </cell>
          <cell r="CH119">
            <v>4.4385250771026001</v>
          </cell>
          <cell r="CI119">
            <v>0</v>
          </cell>
        </row>
        <row r="120">
          <cell r="E120">
            <v>1.5957179556152998</v>
          </cell>
          <cell r="F120">
            <v>2.2455307902444996</v>
          </cell>
          <cell r="G120">
            <v>2.8953436248736999</v>
          </cell>
          <cell r="H120">
            <v>2.8953436248736999</v>
          </cell>
          <cell r="I120">
            <v>3.5453522963694</v>
          </cell>
          <cell r="J120">
            <v>0</v>
          </cell>
          <cell r="K120">
            <v>1.5708988967341997</v>
          </cell>
          <cell r="L120">
            <v>2.0410248784540999</v>
          </cell>
          <cell r="M120">
            <v>2.5111508601739998</v>
          </cell>
          <cell r="N120">
            <v>2.5905170142708998</v>
          </cell>
          <cell r="O120">
            <v>3.5510707328711999</v>
          </cell>
          <cell r="P120">
            <v>0</v>
          </cell>
          <cell r="Q120">
            <v>1.5572425392435996</v>
          </cell>
          <cell r="R120">
            <v>1.6255112709054997</v>
          </cell>
          <cell r="S120">
            <v>1.8303174658912003</v>
          </cell>
          <cell r="T120">
            <v>2.1390869254061999</v>
          </cell>
          <cell r="U120">
            <v>2.8038355850537995</v>
          </cell>
          <cell r="V120">
            <v>0</v>
          </cell>
          <cell r="W120">
            <v>1.4093595934538998</v>
          </cell>
          <cell r="X120">
            <v>1.9832791144187996</v>
          </cell>
          <cell r="Y120">
            <v>2.5571986353836995</v>
          </cell>
          <cell r="Z120">
            <v>2.5571986353836995</v>
          </cell>
          <cell r="AA120">
            <v>3.1313009374239997</v>
          </cell>
          <cell r="AB120">
            <v>0</v>
          </cell>
          <cell r="AC120">
            <v>1.3608442737262998</v>
          </cell>
          <cell r="AD120">
            <v>1.7681066212996999</v>
          </cell>
          <cell r="AE120">
            <v>2.1753689688731002</v>
          </cell>
          <cell r="AF120">
            <v>2.2441338205968</v>
          </cell>
          <cell r="AG120">
            <v>3.0762446663552998</v>
          </cell>
          <cell r="AH120">
            <v>0</v>
          </cell>
          <cell r="AI120">
            <v>1.2026733645498</v>
          </cell>
          <cell r="AJ120">
            <v>1.3760542703577998</v>
          </cell>
          <cell r="AK120">
            <v>1.5494351761657996</v>
          </cell>
          <cell r="AL120">
            <v>1.8108121139878002</v>
          </cell>
          <cell r="AM120">
            <v>2.3735428219799997</v>
          </cell>
          <cell r="AN120">
            <v>0</v>
          </cell>
          <cell r="AO120">
            <v>0.45</v>
          </cell>
          <cell r="AP120">
            <v>3.5956954268509995</v>
          </cell>
          <cell r="AQ120">
            <v>3.9165676047156999</v>
          </cell>
          <cell r="AR120">
            <v>0</v>
          </cell>
          <cell r="AS120">
            <v>2.6744657510438996</v>
          </cell>
          <cell r="AT120">
            <v>2.8853951120555008</v>
          </cell>
          <cell r="AU120">
            <v>0</v>
          </cell>
          <cell r="AV120">
            <v>2.9568886241190997</v>
          </cell>
          <cell r="AW120">
            <v>2.9963693364055</v>
          </cell>
          <cell r="AX120">
            <v>0</v>
          </cell>
          <cell r="AY120">
            <v>0</v>
          </cell>
          <cell r="AZ120">
            <v>2.983992577000611</v>
          </cell>
          <cell r="BA120">
            <v>4.1991425777572147</v>
          </cell>
          <cell r="BB120">
            <v>5.4142925785138196</v>
          </cell>
          <cell r="BC120">
            <v>5.4142925785138196</v>
          </cell>
          <cell r="BD120">
            <v>6.6298087942107777</v>
          </cell>
          <cell r="BE120">
            <v>0</v>
          </cell>
          <cell r="BF120">
            <v>2.9375809368929535</v>
          </cell>
          <cell r="BG120">
            <v>3.8167165227091671</v>
          </cell>
          <cell r="BH120">
            <v>4.6958521085253793</v>
          </cell>
          <cell r="BI120">
            <v>4.8442668166865834</v>
          </cell>
          <cell r="BJ120">
            <v>6.6405022704691445</v>
          </cell>
          <cell r="BK120">
            <v>0</v>
          </cell>
          <cell r="BL120">
            <v>2.9120435483855314</v>
          </cell>
          <cell r="BM120">
            <v>3.0397060765932848</v>
          </cell>
          <cell r="BN120">
            <v>3.4226936612165448</v>
          </cell>
          <cell r="BO120">
            <v>4.0000925505095939</v>
          </cell>
          <cell r="BP120">
            <v>5.243172544050605</v>
          </cell>
          <cell r="BQ120">
            <v>0</v>
          </cell>
          <cell r="BR120">
            <v>2.6355024397587923</v>
          </cell>
          <cell r="BS120">
            <v>3.7087319439631559</v>
          </cell>
          <cell r="BT120">
            <v>4.781961448167519</v>
          </cell>
          <cell r="BU120">
            <v>4.781961448167519</v>
          </cell>
          <cell r="BV120">
            <v>5.8555327529828807</v>
          </cell>
          <cell r="BW120">
            <v>0</v>
          </cell>
          <cell r="BX120">
            <v>2.5447787918681808</v>
          </cell>
          <cell r="BY120">
            <v>3.306359381830438</v>
          </cell>
          <cell r="BZ120">
            <v>4.0679399717926978</v>
          </cell>
          <cell r="CA120">
            <v>4.1965302445160173</v>
          </cell>
          <cell r="CB120">
            <v>5.7525775260844112</v>
          </cell>
          <cell r="CC120">
            <v>0</v>
          </cell>
          <cell r="CD120">
            <v>2.2489991917081262</v>
          </cell>
          <cell r="CE120">
            <v>2.573221485569086</v>
          </cell>
          <cell r="CF120">
            <v>2.8974437794300463</v>
          </cell>
          <cell r="CG120">
            <v>3.3862186531571865</v>
          </cell>
          <cell r="CH120">
            <v>4.4385250771026001</v>
          </cell>
          <cell r="CI120">
            <v>0</v>
          </cell>
        </row>
        <row r="121">
          <cell r="E121">
            <v>1.5957179556152998</v>
          </cell>
          <cell r="F121">
            <v>2.2455307902444996</v>
          </cell>
          <cell r="G121">
            <v>2.8953436248736999</v>
          </cell>
          <cell r="H121">
            <v>2.8953436248736999</v>
          </cell>
          <cell r="I121">
            <v>3.5453522963694</v>
          </cell>
          <cell r="J121">
            <v>0</v>
          </cell>
          <cell r="K121">
            <v>1.5708988967341997</v>
          </cell>
          <cell r="L121">
            <v>2.0410248784540999</v>
          </cell>
          <cell r="M121">
            <v>2.5111508601739998</v>
          </cell>
          <cell r="N121">
            <v>2.5905170142708998</v>
          </cell>
          <cell r="O121">
            <v>3.5510707328711999</v>
          </cell>
          <cell r="P121">
            <v>0</v>
          </cell>
          <cell r="Q121">
            <v>1.5572425392435996</v>
          </cell>
          <cell r="R121">
            <v>1.6255112709054997</v>
          </cell>
          <cell r="S121">
            <v>1.8303174658912003</v>
          </cell>
          <cell r="T121">
            <v>2.1390869254061999</v>
          </cell>
          <cell r="U121">
            <v>2.8038355850537995</v>
          </cell>
          <cell r="V121">
            <v>0</v>
          </cell>
          <cell r="W121">
            <v>1.4093595934538998</v>
          </cell>
          <cell r="X121">
            <v>1.9832791144187996</v>
          </cell>
          <cell r="Y121">
            <v>2.5571986353836995</v>
          </cell>
          <cell r="Z121">
            <v>2.5571986353836995</v>
          </cell>
          <cell r="AA121">
            <v>3.1313009374239997</v>
          </cell>
          <cell r="AB121">
            <v>0</v>
          </cell>
          <cell r="AC121">
            <v>1.3608442737262998</v>
          </cell>
          <cell r="AD121">
            <v>1.7681066212996999</v>
          </cell>
          <cell r="AE121">
            <v>2.1753689688731002</v>
          </cell>
          <cell r="AF121">
            <v>2.2441338205968</v>
          </cell>
          <cell r="AG121">
            <v>3.0762446663552998</v>
          </cell>
          <cell r="AH121">
            <v>0</v>
          </cell>
          <cell r="AI121">
            <v>1.2026733645498</v>
          </cell>
          <cell r="AJ121">
            <v>1.3760542703577998</v>
          </cell>
          <cell r="AK121">
            <v>1.5494351761657996</v>
          </cell>
          <cell r="AL121">
            <v>1.8108121139878002</v>
          </cell>
          <cell r="AM121">
            <v>2.3735428219799997</v>
          </cell>
          <cell r="AN121">
            <v>0</v>
          </cell>
          <cell r="AO121">
            <v>0.45</v>
          </cell>
          <cell r="AP121">
            <v>3.5956954268509995</v>
          </cell>
          <cell r="AQ121">
            <v>3.9165676047156999</v>
          </cell>
          <cell r="AR121">
            <v>0</v>
          </cell>
          <cell r="AS121">
            <v>2.6744657510438996</v>
          </cell>
          <cell r="AT121">
            <v>2.8853951120555008</v>
          </cell>
          <cell r="AU121">
            <v>0</v>
          </cell>
          <cell r="AV121">
            <v>2.9568886241190997</v>
          </cell>
          <cell r="AW121">
            <v>2.9963693364055</v>
          </cell>
          <cell r="AX121">
            <v>0</v>
          </cell>
          <cell r="AY121">
            <v>0</v>
          </cell>
          <cell r="AZ121">
            <v>2.983992577000611</v>
          </cell>
          <cell r="BA121">
            <v>4.1991425777572147</v>
          </cell>
          <cell r="BB121">
            <v>5.4142925785138196</v>
          </cell>
          <cell r="BC121">
            <v>5.4142925785138196</v>
          </cell>
          <cell r="BD121">
            <v>6.6298087942107777</v>
          </cell>
          <cell r="BE121">
            <v>0</v>
          </cell>
          <cell r="BF121">
            <v>2.9375809368929535</v>
          </cell>
          <cell r="BG121">
            <v>3.8167165227091671</v>
          </cell>
          <cell r="BH121">
            <v>4.6958521085253793</v>
          </cell>
          <cell r="BI121">
            <v>4.8442668166865834</v>
          </cell>
          <cell r="BJ121">
            <v>6.6405022704691445</v>
          </cell>
          <cell r="BK121">
            <v>0</v>
          </cell>
          <cell r="BL121">
            <v>2.9120435483855314</v>
          </cell>
          <cell r="BM121">
            <v>3.0397060765932848</v>
          </cell>
          <cell r="BN121">
            <v>3.4226936612165448</v>
          </cell>
          <cell r="BO121">
            <v>4.0000925505095939</v>
          </cell>
          <cell r="BP121">
            <v>5.243172544050605</v>
          </cell>
          <cell r="BQ121">
            <v>0</v>
          </cell>
          <cell r="BR121">
            <v>2.6355024397587923</v>
          </cell>
          <cell r="BS121">
            <v>3.7087319439631559</v>
          </cell>
          <cell r="BT121">
            <v>4.781961448167519</v>
          </cell>
          <cell r="BU121">
            <v>4.781961448167519</v>
          </cell>
          <cell r="BV121">
            <v>5.8555327529828807</v>
          </cell>
          <cell r="BW121">
            <v>0</v>
          </cell>
          <cell r="BX121">
            <v>2.5447787918681808</v>
          </cell>
          <cell r="BY121">
            <v>3.306359381830438</v>
          </cell>
          <cell r="BZ121">
            <v>4.0679399717926978</v>
          </cell>
          <cell r="CA121">
            <v>4.1965302445160173</v>
          </cell>
          <cell r="CB121">
            <v>5.7525775260844112</v>
          </cell>
          <cell r="CC121">
            <v>0</v>
          </cell>
          <cell r="CD121">
            <v>2.2489991917081262</v>
          </cell>
          <cell r="CE121">
            <v>2.573221485569086</v>
          </cell>
          <cell r="CF121">
            <v>2.8974437794300463</v>
          </cell>
          <cell r="CG121">
            <v>3.3862186531571865</v>
          </cell>
          <cell r="CH121">
            <v>4.4385250771026001</v>
          </cell>
          <cell r="CI121">
            <v>0</v>
          </cell>
        </row>
        <row r="122">
          <cell r="E122">
            <v>1.5957179556152998</v>
          </cell>
          <cell r="F122">
            <v>2.2455307902444996</v>
          </cell>
          <cell r="G122">
            <v>2.8953436248736999</v>
          </cell>
          <cell r="H122">
            <v>2.8953436248736999</v>
          </cell>
          <cell r="I122">
            <v>3.5453522963694</v>
          </cell>
          <cell r="J122">
            <v>0</v>
          </cell>
          <cell r="K122">
            <v>1.5708988967341997</v>
          </cell>
          <cell r="L122">
            <v>2.0410248784540999</v>
          </cell>
          <cell r="M122">
            <v>2.5111508601739998</v>
          </cell>
          <cell r="N122">
            <v>2.5905170142708998</v>
          </cell>
          <cell r="O122">
            <v>3.5510707328711999</v>
          </cell>
          <cell r="P122">
            <v>0</v>
          </cell>
          <cell r="Q122">
            <v>1.5572425392435996</v>
          </cell>
          <cell r="R122">
            <v>1.6255112709054997</v>
          </cell>
          <cell r="S122">
            <v>1.8303174658912003</v>
          </cell>
          <cell r="T122">
            <v>2.1390869254061999</v>
          </cell>
          <cell r="U122">
            <v>2.8038355850537995</v>
          </cell>
          <cell r="V122">
            <v>0</v>
          </cell>
          <cell r="W122">
            <v>1.4093595934538998</v>
          </cell>
          <cell r="X122">
            <v>1.9832791144187996</v>
          </cell>
          <cell r="Y122">
            <v>2.5571986353836995</v>
          </cell>
          <cell r="Z122">
            <v>2.5571986353836995</v>
          </cell>
          <cell r="AA122">
            <v>3.1313009374239997</v>
          </cell>
          <cell r="AB122">
            <v>0</v>
          </cell>
          <cell r="AC122">
            <v>1.3608442737262998</v>
          </cell>
          <cell r="AD122">
            <v>1.7681066212996999</v>
          </cell>
          <cell r="AE122">
            <v>2.1753689688731002</v>
          </cell>
          <cell r="AF122">
            <v>2.2441338205968</v>
          </cell>
          <cell r="AG122">
            <v>3.0762446663552998</v>
          </cell>
          <cell r="AH122">
            <v>0</v>
          </cell>
          <cell r="AI122">
            <v>1.2026733645498</v>
          </cell>
          <cell r="AJ122">
            <v>1.3760542703577998</v>
          </cell>
          <cell r="AK122">
            <v>1.5494351761657996</v>
          </cell>
          <cell r="AL122">
            <v>1.8108121139878002</v>
          </cell>
          <cell r="AM122">
            <v>2.3735428219799997</v>
          </cell>
          <cell r="AN122">
            <v>0</v>
          </cell>
          <cell r="AO122">
            <v>0.45</v>
          </cell>
          <cell r="AP122">
            <v>3.5956954268509995</v>
          </cell>
          <cell r="AQ122">
            <v>3.9165676047156999</v>
          </cell>
          <cell r="AR122">
            <v>0</v>
          </cell>
          <cell r="AS122">
            <v>2.6744657510438996</v>
          </cell>
          <cell r="AT122">
            <v>2.8853951120555008</v>
          </cell>
          <cell r="AU122">
            <v>0</v>
          </cell>
          <cell r="AV122">
            <v>2.9568886241190997</v>
          </cell>
          <cell r="AW122">
            <v>2.9963693364055</v>
          </cell>
          <cell r="AX122">
            <v>0</v>
          </cell>
          <cell r="AY122">
            <v>0</v>
          </cell>
          <cell r="AZ122">
            <v>2.983992577000611</v>
          </cell>
          <cell r="BA122">
            <v>4.1991425777572147</v>
          </cell>
          <cell r="BB122">
            <v>5.4142925785138196</v>
          </cell>
          <cell r="BC122">
            <v>5.4142925785138196</v>
          </cell>
          <cell r="BD122">
            <v>6.6298087942107777</v>
          </cell>
          <cell r="BE122">
            <v>0</v>
          </cell>
          <cell r="BF122">
            <v>2.9375809368929535</v>
          </cell>
          <cell r="BG122">
            <v>3.8167165227091671</v>
          </cell>
          <cell r="BH122">
            <v>4.6958521085253793</v>
          </cell>
          <cell r="BI122">
            <v>4.8442668166865834</v>
          </cell>
          <cell r="BJ122">
            <v>6.6405022704691445</v>
          </cell>
          <cell r="BK122">
            <v>0</v>
          </cell>
          <cell r="BL122">
            <v>2.9120435483855314</v>
          </cell>
          <cell r="BM122">
            <v>3.0397060765932848</v>
          </cell>
          <cell r="BN122">
            <v>3.4226936612165448</v>
          </cell>
          <cell r="BO122">
            <v>4.0000925505095939</v>
          </cell>
          <cell r="BP122">
            <v>5.243172544050605</v>
          </cell>
          <cell r="BQ122">
            <v>0</v>
          </cell>
          <cell r="BR122">
            <v>2.6355024397587923</v>
          </cell>
          <cell r="BS122">
            <v>3.7087319439631559</v>
          </cell>
          <cell r="BT122">
            <v>4.781961448167519</v>
          </cell>
          <cell r="BU122">
            <v>4.781961448167519</v>
          </cell>
          <cell r="BV122">
            <v>5.8555327529828807</v>
          </cell>
          <cell r="BW122">
            <v>0</v>
          </cell>
          <cell r="BX122">
            <v>2.5447787918681808</v>
          </cell>
          <cell r="BY122">
            <v>3.306359381830438</v>
          </cell>
          <cell r="BZ122">
            <v>4.0679399717926978</v>
          </cell>
          <cell r="CA122">
            <v>4.1965302445160173</v>
          </cell>
          <cell r="CB122">
            <v>5.7525775260844112</v>
          </cell>
          <cell r="CC122">
            <v>0</v>
          </cell>
          <cell r="CD122">
            <v>2.2489991917081262</v>
          </cell>
          <cell r="CE122">
            <v>2.573221485569086</v>
          </cell>
          <cell r="CF122">
            <v>2.8974437794300463</v>
          </cell>
          <cell r="CG122">
            <v>3.3862186531571865</v>
          </cell>
          <cell r="CH122">
            <v>4.4385250771026001</v>
          </cell>
          <cell r="CI122">
            <v>0</v>
          </cell>
        </row>
        <row r="123">
          <cell r="E123">
            <v>1.5957179556152998</v>
          </cell>
          <cell r="F123">
            <v>2.2455307902444996</v>
          </cell>
          <cell r="G123">
            <v>2.8953436248736999</v>
          </cell>
          <cell r="H123">
            <v>2.8953436248736999</v>
          </cell>
          <cell r="I123">
            <v>3.5453522963694</v>
          </cell>
          <cell r="J123">
            <v>0</v>
          </cell>
          <cell r="K123">
            <v>1.5708988967341997</v>
          </cell>
          <cell r="L123">
            <v>2.0410248784540999</v>
          </cell>
          <cell r="M123">
            <v>2.5111508601739998</v>
          </cell>
          <cell r="N123">
            <v>2.5905170142708998</v>
          </cell>
          <cell r="O123">
            <v>3.5510707328711999</v>
          </cell>
          <cell r="P123">
            <v>0</v>
          </cell>
          <cell r="Q123">
            <v>1.5572425392435996</v>
          </cell>
          <cell r="R123">
            <v>1.6255112709054997</v>
          </cell>
          <cell r="S123">
            <v>1.8303174658912003</v>
          </cell>
          <cell r="T123">
            <v>2.1390869254061999</v>
          </cell>
          <cell r="U123">
            <v>2.8038355850537995</v>
          </cell>
          <cell r="V123">
            <v>0</v>
          </cell>
          <cell r="W123">
            <v>1.4093595934538998</v>
          </cell>
          <cell r="X123">
            <v>1.9832791144187996</v>
          </cell>
          <cell r="Y123">
            <v>2.5571986353836995</v>
          </cell>
          <cell r="Z123">
            <v>2.5571986353836995</v>
          </cell>
          <cell r="AA123">
            <v>3.1313009374239997</v>
          </cell>
          <cell r="AB123">
            <v>0</v>
          </cell>
          <cell r="AC123">
            <v>1.3608442737262998</v>
          </cell>
          <cell r="AD123">
            <v>1.7681066212996999</v>
          </cell>
          <cell r="AE123">
            <v>2.1753689688731002</v>
          </cell>
          <cell r="AF123">
            <v>2.2441338205968</v>
          </cell>
          <cell r="AG123">
            <v>3.0762446663552998</v>
          </cell>
          <cell r="AH123">
            <v>0</v>
          </cell>
          <cell r="AI123">
            <v>1.2026733645498</v>
          </cell>
          <cell r="AJ123">
            <v>1.3760542703577998</v>
          </cell>
          <cell r="AK123">
            <v>1.5494351761657996</v>
          </cell>
          <cell r="AL123">
            <v>1.8108121139878002</v>
          </cell>
          <cell r="AM123">
            <v>2.3735428219799997</v>
          </cell>
          <cell r="AN123">
            <v>0</v>
          </cell>
          <cell r="AO123">
            <v>0.45</v>
          </cell>
          <cell r="AP123">
            <v>3.5956954268509995</v>
          </cell>
          <cell r="AQ123">
            <v>3.9165676047156999</v>
          </cell>
          <cell r="AR123">
            <v>0</v>
          </cell>
          <cell r="AS123">
            <v>2.6744657510438996</v>
          </cell>
          <cell r="AT123">
            <v>2.8853951120555008</v>
          </cell>
          <cell r="AU123">
            <v>0</v>
          </cell>
          <cell r="AV123">
            <v>2.9568886241190997</v>
          </cell>
          <cell r="AW123">
            <v>2.9963693364055</v>
          </cell>
          <cell r="AX123">
            <v>0</v>
          </cell>
          <cell r="AY123">
            <v>0</v>
          </cell>
          <cell r="AZ123">
            <v>2.983992577000611</v>
          </cell>
          <cell r="BA123">
            <v>4.1991425777572147</v>
          </cell>
          <cell r="BB123">
            <v>5.4142925785138196</v>
          </cell>
          <cell r="BC123">
            <v>5.4142925785138196</v>
          </cell>
          <cell r="BD123">
            <v>6.6298087942107777</v>
          </cell>
          <cell r="BE123">
            <v>0</v>
          </cell>
          <cell r="BF123">
            <v>2.9375809368929535</v>
          </cell>
          <cell r="BG123">
            <v>3.8167165227091671</v>
          </cell>
          <cell r="BH123">
            <v>4.6958521085253793</v>
          </cell>
          <cell r="BI123">
            <v>4.8442668166865834</v>
          </cell>
          <cell r="BJ123">
            <v>6.6405022704691445</v>
          </cell>
          <cell r="BK123">
            <v>0</v>
          </cell>
          <cell r="BL123">
            <v>2.9120435483855314</v>
          </cell>
          <cell r="BM123">
            <v>3.0397060765932848</v>
          </cell>
          <cell r="BN123">
            <v>3.4226936612165448</v>
          </cell>
          <cell r="BO123">
            <v>4.0000925505095939</v>
          </cell>
          <cell r="BP123">
            <v>5.243172544050605</v>
          </cell>
          <cell r="BQ123">
            <v>0</v>
          </cell>
          <cell r="BR123">
            <v>2.6355024397587923</v>
          </cell>
          <cell r="BS123">
            <v>3.7087319439631559</v>
          </cell>
          <cell r="BT123">
            <v>4.781961448167519</v>
          </cell>
          <cell r="BU123">
            <v>4.781961448167519</v>
          </cell>
          <cell r="BV123">
            <v>5.8555327529828807</v>
          </cell>
          <cell r="BW123">
            <v>0</v>
          </cell>
          <cell r="BX123">
            <v>2.5447787918681808</v>
          </cell>
          <cell r="BY123">
            <v>3.306359381830438</v>
          </cell>
          <cell r="BZ123">
            <v>4.0679399717926978</v>
          </cell>
          <cell r="CA123">
            <v>4.1965302445160173</v>
          </cell>
          <cell r="CB123">
            <v>5.7525775260844112</v>
          </cell>
          <cell r="CC123">
            <v>0</v>
          </cell>
          <cell r="CD123">
            <v>2.2489991917081262</v>
          </cell>
          <cell r="CE123">
            <v>2.573221485569086</v>
          </cell>
          <cell r="CF123">
            <v>2.8974437794300463</v>
          </cell>
          <cell r="CG123">
            <v>3.3862186531571865</v>
          </cell>
          <cell r="CH123">
            <v>4.4385250771026001</v>
          </cell>
          <cell r="CI123">
            <v>0</v>
          </cell>
        </row>
        <row r="124">
          <cell r="E124">
            <v>1.5957179556152998</v>
          </cell>
          <cell r="F124">
            <v>2.2455307902444996</v>
          </cell>
          <cell r="G124">
            <v>2.8953436248736999</v>
          </cell>
          <cell r="H124">
            <v>2.8953436248736999</v>
          </cell>
          <cell r="I124">
            <v>3.5453522963694</v>
          </cell>
          <cell r="J124">
            <v>0</v>
          </cell>
          <cell r="K124">
            <v>1.5708988967341997</v>
          </cell>
          <cell r="L124">
            <v>2.0410248784540999</v>
          </cell>
          <cell r="M124">
            <v>2.5111508601739998</v>
          </cell>
          <cell r="N124">
            <v>2.5905170142708998</v>
          </cell>
          <cell r="O124">
            <v>3.5510707328711999</v>
          </cell>
          <cell r="P124">
            <v>0</v>
          </cell>
          <cell r="Q124">
            <v>1.5572425392435996</v>
          </cell>
          <cell r="R124">
            <v>1.6255112709054997</v>
          </cell>
          <cell r="S124">
            <v>1.8303174658912003</v>
          </cell>
          <cell r="T124">
            <v>2.1390869254061999</v>
          </cell>
          <cell r="U124">
            <v>2.8038355850537995</v>
          </cell>
          <cell r="V124">
            <v>0</v>
          </cell>
          <cell r="W124">
            <v>1.4093595934538998</v>
          </cell>
          <cell r="X124">
            <v>1.9832791144187996</v>
          </cell>
          <cell r="Y124">
            <v>2.5571986353836995</v>
          </cell>
          <cell r="Z124">
            <v>2.5571986353836995</v>
          </cell>
          <cell r="AA124">
            <v>3.1313009374239997</v>
          </cell>
          <cell r="AB124">
            <v>0</v>
          </cell>
          <cell r="AC124">
            <v>1.3608442737262998</v>
          </cell>
          <cell r="AD124">
            <v>1.7681066212996999</v>
          </cell>
          <cell r="AE124">
            <v>2.1753689688731002</v>
          </cell>
          <cell r="AF124">
            <v>2.2441338205968</v>
          </cell>
          <cell r="AG124">
            <v>3.0762446663552998</v>
          </cell>
          <cell r="AH124">
            <v>0</v>
          </cell>
          <cell r="AI124">
            <v>1.2026733645498</v>
          </cell>
          <cell r="AJ124">
            <v>1.3760542703577998</v>
          </cell>
          <cell r="AK124">
            <v>1.5494351761657996</v>
          </cell>
          <cell r="AL124">
            <v>1.8108121139878002</v>
          </cell>
          <cell r="AM124">
            <v>2.3735428219799997</v>
          </cell>
          <cell r="AN124">
            <v>0</v>
          </cell>
          <cell r="AO124">
            <v>0.45</v>
          </cell>
          <cell r="AP124">
            <v>3.5956954268509995</v>
          </cell>
          <cell r="AQ124">
            <v>3.9165676047156999</v>
          </cell>
          <cell r="AR124">
            <v>0</v>
          </cell>
          <cell r="AS124">
            <v>2.6744657510438996</v>
          </cell>
          <cell r="AT124">
            <v>2.8853951120555008</v>
          </cell>
          <cell r="AU124">
            <v>0</v>
          </cell>
          <cell r="AV124">
            <v>2.9568886241190997</v>
          </cell>
          <cell r="AW124">
            <v>2.9963693364055</v>
          </cell>
          <cell r="AX124">
            <v>0</v>
          </cell>
          <cell r="AY124">
            <v>0</v>
          </cell>
          <cell r="AZ124">
            <v>2.983992577000611</v>
          </cell>
          <cell r="BA124">
            <v>4.1991425777572147</v>
          </cell>
          <cell r="BB124">
            <v>5.4142925785138196</v>
          </cell>
          <cell r="BC124">
            <v>5.4142925785138196</v>
          </cell>
          <cell r="BD124">
            <v>6.6298087942107777</v>
          </cell>
          <cell r="BE124">
            <v>0</v>
          </cell>
          <cell r="BF124">
            <v>2.9375809368929535</v>
          </cell>
          <cell r="BG124">
            <v>3.8167165227091671</v>
          </cell>
          <cell r="BH124">
            <v>4.6958521085253793</v>
          </cell>
          <cell r="BI124">
            <v>4.8442668166865834</v>
          </cell>
          <cell r="BJ124">
            <v>6.6405022704691445</v>
          </cell>
          <cell r="BK124">
            <v>0</v>
          </cell>
          <cell r="BL124">
            <v>2.9120435483855314</v>
          </cell>
          <cell r="BM124">
            <v>3.0397060765932848</v>
          </cell>
          <cell r="BN124">
            <v>3.4226936612165448</v>
          </cell>
          <cell r="BO124">
            <v>4.0000925505095939</v>
          </cell>
          <cell r="BP124">
            <v>5.243172544050605</v>
          </cell>
          <cell r="BQ124">
            <v>0</v>
          </cell>
          <cell r="BR124">
            <v>2.6355024397587923</v>
          </cell>
          <cell r="BS124">
            <v>3.7087319439631559</v>
          </cell>
          <cell r="BT124">
            <v>4.781961448167519</v>
          </cell>
          <cell r="BU124">
            <v>4.781961448167519</v>
          </cell>
          <cell r="BV124">
            <v>5.8555327529828807</v>
          </cell>
          <cell r="BW124">
            <v>0</v>
          </cell>
          <cell r="BX124">
            <v>2.5447787918681808</v>
          </cell>
          <cell r="BY124">
            <v>3.306359381830438</v>
          </cell>
          <cell r="BZ124">
            <v>4.0679399717926978</v>
          </cell>
          <cell r="CA124">
            <v>4.1965302445160173</v>
          </cell>
          <cell r="CB124">
            <v>5.7525775260844112</v>
          </cell>
          <cell r="CC124">
            <v>0</v>
          </cell>
          <cell r="CD124">
            <v>2.2489991917081262</v>
          </cell>
          <cell r="CE124">
            <v>2.573221485569086</v>
          </cell>
          <cell r="CF124">
            <v>2.8974437794300463</v>
          </cell>
          <cell r="CG124">
            <v>3.3862186531571865</v>
          </cell>
          <cell r="CH124">
            <v>4.4385250771026001</v>
          </cell>
          <cell r="CI124">
            <v>0</v>
          </cell>
        </row>
        <row r="125">
          <cell r="E125">
            <v>1.5957179556152998</v>
          </cell>
          <cell r="F125">
            <v>2.2455307902444996</v>
          </cell>
          <cell r="G125">
            <v>2.8953436248736999</v>
          </cell>
          <cell r="H125">
            <v>2.8953436248736999</v>
          </cell>
          <cell r="I125">
            <v>3.5453522963694</v>
          </cell>
          <cell r="J125">
            <v>0</v>
          </cell>
          <cell r="K125">
            <v>1.5708988967341997</v>
          </cell>
          <cell r="L125">
            <v>2.0410248784540999</v>
          </cell>
          <cell r="M125">
            <v>2.5111508601739998</v>
          </cell>
          <cell r="N125">
            <v>2.5905170142708998</v>
          </cell>
          <cell r="O125">
            <v>3.5510707328711999</v>
          </cell>
          <cell r="P125">
            <v>0</v>
          </cell>
          <cell r="Q125">
            <v>1.5572425392435996</v>
          </cell>
          <cell r="R125">
            <v>1.6255112709054997</v>
          </cell>
          <cell r="S125">
            <v>1.8303174658912003</v>
          </cell>
          <cell r="T125">
            <v>2.1390869254061999</v>
          </cell>
          <cell r="U125">
            <v>2.8038355850537995</v>
          </cell>
          <cell r="V125">
            <v>0</v>
          </cell>
          <cell r="W125">
            <v>1.4093595934538998</v>
          </cell>
          <cell r="X125">
            <v>1.9832791144187996</v>
          </cell>
          <cell r="Y125">
            <v>2.5571986353836995</v>
          </cell>
          <cell r="Z125">
            <v>2.5571986353836995</v>
          </cell>
          <cell r="AA125">
            <v>3.1313009374239997</v>
          </cell>
          <cell r="AB125">
            <v>0</v>
          </cell>
          <cell r="AC125">
            <v>1.3608442737262998</v>
          </cell>
          <cell r="AD125">
            <v>1.7681066212996999</v>
          </cell>
          <cell r="AE125">
            <v>2.1753689688731002</v>
          </cell>
          <cell r="AF125">
            <v>2.2441338205968</v>
          </cell>
          <cell r="AG125">
            <v>3.0762446663552998</v>
          </cell>
          <cell r="AH125">
            <v>0</v>
          </cell>
          <cell r="AI125">
            <v>1.2026733645498</v>
          </cell>
          <cell r="AJ125">
            <v>1.3760542703577998</v>
          </cell>
          <cell r="AK125">
            <v>1.5494351761657996</v>
          </cell>
          <cell r="AL125">
            <v>1.8108121139878002</v>
          </cell>
          <cell r="AM125">
            <v>2.3735428219799997</v>
          </cell>
          <cell r="AN125">
            <v>0</v>
          </cell>
          <cell r="AO125">
            <v>0.45</v>
          </cell>
          <cell r="AP125">
            <v>3.5956954268509995</v>
          </cell>
          <cell r="AQ125">
            <v>3.9165676047156999</v>
          </cell>
          <cell r="AR125">
            <v>0</v>
          </cell>
          <cell r="AS125">
            <v>2.6744657510438996</v>
          </cell>
          <cell r="AT125">
            <v>2.8853951120555008</v>
          </cell>
          <cell r="AU125">
            <v>0</v>
          </cell>
          <cell r="AV125">
            <v>2.9568886241190997</v>
          </cell>
          <cell r="AW125">
            <v>2.9963693364055</v>
          </cell>
          <cell r="AX125">
            <v>0</v>
          </cell>
          <cell r="AY125">
            <v>0</v>
          </cell>
          <cell r="AZ125">
            <v>2.983992577000611</v>
          </cell>
          <cell r="BA125">
            <v>4.1991425777572147</v>
          </cell>
          <cell r="BB125">
            <v>5.4142925785138196</v>
          </cell>
          <cell r="BC125">
            <v>5.4142925785138196</v>
          </cell>
          <cell r="BD125">
            <v>6.6298087942107777</v>
          </cell>
          <cell r="BE125">
            <v>0</v>
          </cell>
          <cell r="BF125">
            <v>2.9375809368929535</v>
          </cell>
          <cell r="BG125">
            <v>3.8167165227091671</v>
          </cell>
          <cell r="BH125">
            <v>4.6958521085253793</v>
          </cell>
          <cell r="BI125">
            <v>4.8442668166865834</v>
          </cell>
          <cell r="BJ125">
            <v>6.6405022704691445</v>
          </cell>
          <cell r="BK125">
            <v>0</v>
          </cell>
          <cell r="BL125">
            <v>2.9120435483855314</v>
          </cell>
          <cell r="BM125">
            <v>3.0397060765932848</v>
          </cell>
          <cell r="BN125">
            <v>3.4226936612165448</v>
          </cell>
          <cell r="BO125">
            <v>4.0000925505095939</v>
          </cell>
          <cell r="BP125">
            <v>5.243172544050605</v>
          </cell>
          <cell r="BQ125">
            <v>0</v>
          </cell>
          <cell r="BR125">
            <v>2.6355024397587923</v>
          </cell>
          <cell r="BS125">
            <v>3.7087319439631559</v>
          </cell>
          <cell r="BT125">
            <v>4.781961448167519</v>
          </cell>
          <cell r="BU125">
            <v>4.781961448167519</v>
          </cell>
          <cell r="BV125">
            <v>5.8555327529828807</v>
          </cell>
          <cell r="BW125">
            <v>0</v>
          </cell>
          <cell r="BX125">
            <v>2.5447787918681808</v>
          </cell>
          <cell r="BY125">
            <v>3.306359381830438</v>
          </cell>
          <cell r="BZ125">
            <v>4.0679399717926978</v>
          </cell>
          <cell r="CA125">
            <v>4.1965302445160173</v>
          </cell>
          <cell r="CB125">
            <v>5.7525775260844112</v>
          </cell>
          <cell r="CC125">
            <v>0</v>
          </cell>
          <cell r="CD125">
            <v>2.2489991917081262</v>
          </cell>
          <cell r="CE125">
            <v>2.573221485569086</v>
          </cell>
          <cell r="CF125">
            <v>2.8974437794300463</v>
          </cell>
          <cell r="CG125">
            <v>3.3862186531571865</v>
          </cell>
          <cell r="CH125">
            <v>4.4385250771026001</v>
          </cell>
          <cell r="CI125">
            <v>0</v>
          </cell>
        </row>
        <row r="126">
          <cell r="E126">
            <v>1.5957179556152998</v>
          </cell>
          <cell r="F126">
            <v>2.2455307902444996</v>
          </cell>
          <cell r="G126">
            <v>2.8953436248736999</v>
          </cell>
          <cell r="H126">
            <v>2.8953436248736999</v>
          </cell>
          <cell r="I126">
            <v>3.5453522963694</v>
          </cell>
          <cell r="J126">
            <v>0</v>
          </cell>
          <cell r="K126">
            <v>1.5708988967341997</v>
          </cell>
          <cell r="L126">
            <v>2.0410248784540999</v>
          </cell>
          <cell r="M126">
            <v>2.5111508601739998</v>
          </cell>
          <cell r="N126">
            <v>2.5905170142708998</v>
          </cell>
          <cell r="O126">
            <v>3.5510707328711999</v>
          </cell>
          <cell r="P126">
            <v>0</v>
          </cell>
          <cell r="Q126">
            <v>1.5572425392435996</v>
          </cell>
          <cell r="R126">
            <v>1.6255112709054997</v>
          </cell>
          <cell r="S126">
            <v>1.8303174658912003</v>
          </cell>
          <cell r="T126">
            <v>2.1390869254061999</v>
          </cell>
          <cell r="U126">
            <v>2.8038355850537995</v>
          </cell>
          <cell r="V126">
            <v>0</v>
          </cell>
          <cell r="W126">
            <v>1.4093595934538998</v>
          </cell>
          <cell r="X126">
            <v>1.9832791144187996</v>
          </cell>
          <cell r="Y126">
            <v>2.5571986353836995</v>
          </cell>
          <cell r="Z126">
            <v>2.5571986353836995</v>
          </cell>
          <cell r="AA126">
            <v>3.1313009374239997</v>
          </cell>
          <cell r="AB126">
            <v>0</v>
          </cell>
          <cell r="AC126">
            <v>1.3608442737262998</v>
          </cell>
          <cell r="AD126">
            <v>1.7681066212996999</v>
          </cell>
          <cell r="AE126">
            <v>2.1753689688731002</v>
          </cell>
          <cell r="AF126">
            <v>2.2441338205968</v>
          </cell>
          <cell r="AG126">
            <v>3.0762446663552998</v>
          </cell>
          <cell r="AH126">
            <v>0</v>
          </cell>
          <cell r="AI126">
            <v>1.2026733645498</v>
          </cell>
          <cell r="AJ126">
            <v>1.3760542703577998</v>
          </cell>
          <cell r="AK126">
            <v>1.5494351761657996</v>
          </cell>
          <cell r="AL126">
            <v>1.8108121139878002</v>
          </cell>
          <cell r="AM126">
            <v>2.3735428219799997</v>
          </cell>
          <cell r="AN126">
            <v>0</v>
          </cell>
          <cell r="AO126">
            <v>0.45</v>
          </cell>
          <cell r="AP126">
            <v>3.5956954268509995</v>
          </cell>
          <cell r="AQ126">
            <v>3.9165676047156999</v>
          </cell>
          <cell r="AR126">
            <v>0</v>
          </cell>
          <cell r="AS126">
            <v>2.6744657510438996</v>
          </cell>
          <cell r="AT126">
            <v>2.8853951120555008</v>
          </cell>
          <cell r="AU126">
            <v>0</v>
          </cell>
          <cell r="AV126">
            <v>2.9568886241190997</v>
          </cell>
          <cell r="AW126">
            <v>2.9963693364055</v>
          </cell>
          <cell r="AX126">
            <v>0</v>
          </cell>
          <cell r="AY126">
            <v>0</v>
          </cell>
          <cell r="AZ126">
            <v>2.983992577000611</v>
          </cell>
          <cell r="BA126">
            <v>4.1991425777572147</v>
          </cell>
          <cell r="BB126">
            <v>5.4142925785138196</v>
          </cell>
          <cell r="BC126">
            <v>5.4142925785138196</v>
          </cell>
          <cell r="BD126">
            <v>6.6298087942107777</v>
          </cell>
          <cell r="BE126">
            <v>0</v>
          </cell>
          <cell r="BF126">
            <v>2.9375809368929535</v>
          </cell>
          <cell r="BG126">
            <v>3.8167165227091671</v>
          </cell>
          <cell r="BH126">
            <v>4.6958521085253793</v>
          </cell>
          <cell r="BI126">
            <v>4.8442668166865834</v>
          </cell>
          <cell r="BJ126">
            <v>6.6405022704691445</v>
          </cell>
          <cell r="BK126">
            <v>0</v>
          </cell>
          <cell r="BL126">
            <v>2.9120435483855314</v>
          </cell>
          <cell r="BM126">
            <v>3.0397060765932848</v>
          </cell>
          <cell r="BN126">
            <v>3.4226936612165448</v>
          </cell>
          <cell r="BO126">
            <v>4.0000925505095939</v>
          </cell>
          <cell r="BP126">
            <v>5.243172544050605</v>
          </cell>
          <cell r="BQ126">
            <v>0</v>
          </cell>
          <cell r="BR126">
            <v>2.6355024397587923</v>
          </cell>
          <cell r="BS126">
            <v>3.7087319439631559</v>
          </cell>
          <cell r="BT126">
            <v>4.781961448167519</v>
          </cell>
          <cell r="BU126">
            <v>4.781961448167519</v>
          </cell>
          <cell r="BV126">
            <v>5.8555327529828807</v>
          </cell>
          <cell r="BW126">
            <v>0</v>
          </cell>
          <cell r="BX126">
            <v>2.5447787918681808</v>
          </cell>
          <cell r="BY126">
            <v>3.306359381830438</v>
          </cell>
          <cell r="BZ126">
            <v>4.0679399717926978</v>
          </cell>
          <cell r="CA126">
            <v>4.1965302445160173</v>
          </cell>
          <cell r="CB126">
            <v>5.7525775260844112</v>
          </cell>
          <cell r="CC126">
            <v>0</v>
          </cell>
          <cell r="CD126">
            <v>2.2489991917081262</v>
          </cell>
          <cell r="CE126">
            <v>2.573221485569086</v>
          </cell>
          <cell r="CF126">
            <v>2.8974437794300463</v>
          </cell>
          <cell r="CG126">
            <v>3.3862186531571865</v>
          </cell>
          <cell r="CH126">
            <v>4.4385250771026001</v>
          </cell>
          <cell r="CI126">
            <v>0</v>
          </cell>
        </row>
        <row r="127">
          <cell r="E127">
            <v>1.5957179556152998</v>
          </cell>
          <cell r="F127">
            <v>2.2455307902444996</v>
          </cell>
          <cell r="G127">
            <v>2.8953436248736999</v>
          </cell>
          <cell r="H127">
            <v>2.8953436248736999</v>
          </cell>
          <cell r="I127">
            <v>3.5453522963694</v>
          </cell>
          <cell r="J127">
            <v>0</v>
          </cell>
          <cell r="K127">
            <v>1.5708988967341997</v>
          </cell>
          <cell r="L127">
            <v>2.0410248784540999</v>
          </cell>
          <cell r="M127">
            <v>2.5111508601739998</v>
          </cell>
          <cell r="N127">
            <v>2.5905170142708998</v>
          </cell>
          <cell r="O127">
            <v>3.5510707328711999</v>
          </cell>
          <cell r="P127">
            <v>0</v>
          </cell>
          <cell r="Q127">
            <v>1.5572425392435996</v>
          </cell>
          <cell r="R127">
            <v>1.6255112709054997</v>
          </cell>
          <cell r="S127">
            <v>1.8303174658912003</v>
          </cell>
          <cell r="T127">
            <v>2.1390869254061999</v>
          </cell>
          <cell r="U127">
            <v>2.8038355850537995</v>
          </cell>
          <cell r="V127">
            <v>0</v>
          </cell>
          <cell r="W127">
            <v>1.4093595934538998</v>
          </cell>
          <cell r="X127">
            <v>1.9832791144187996</v>
          </cell>
          <cell r="Y127">
            <v>2.5571986353836995</v>
          </cell>
          <cell r="Z127">
            <v>2.5571986353836995</v>
          </cell>
          <cell r="AA127">
            <v>3.1313009374239997</v>
          </cell>
          <cell r="AB127">
            <v>0</v>
          </cell>
          <cell r="AC127">
            <v>1.3608442737262998</v>
          </cell>
          <cell r="AD127">
            <v>1.7681066212996999</v>
          </cell>
          <cell r="AE127">
            <v>2.1753689688731002</v>
          </cell>
          <cell r="AF127">
            <v>2.2441338205968</v>
          </cell>
          <cell r="AG127">
            <v>3.0762446663552998</v>
          </cell>
          <cell r="AH127">
            <v>0</v>
          </cell>
          <cell r="AI127">
            <v>1.2026733645498</v>
          </cell>
          <cell r="AJ127">
            <v>1.3760542703577998</v>
          </cell>
          <cell r="AK127">
            <v>1.5494351761657996</v>
          </cell>
          <cell r="AL127">
            <v>1.8108121139878002</v>
          </cell>
          <cell r="AM127">
            <v>2.3735428219799997</v>
          </cell>
          <cell r="AN127">
            <v>0</v>
          </cell>
          <cell r="AO127">
            <v>0.45</v>
          </cell>
          <cell r="AP127">
            <v>3.5956954268509995</v>
          </cell>
          <cell r="AQ127">
            <v>3.9165676047156999</v>
          </cell>
          <cell r="AR127">
            <v>0</v>
          </cell>
          <cell r="AS127">
            <v>2.6744657510438996</v>
          </cell>
          <cell r="AT127">
            <v>2.8853951120555008</v>
          </cell>
          <cell r="AU127">
            <v>0</v>
          </cell>
          <cell r="AV127">
            <v>2.9568886241190997</v>
          </cell>
          <cell r="AW127">
            <v>2.9963693364055</v>
          </cell>
          <cell r="AX127">
            <v>0</v>
          </cell>
          <cell r="AY127">
            <v>0</v>
          </cell>
          <cell r="AZ127">
            <v>2.983992577000611</v>
          </cell>
          <cell r="BA127">
            <v>4.1991425777572147</v>
          </cell>
          <cell r="BB127">
            <v>5.4142925785138196</v>
          </cell>
          <cell r="BC127">
            <v>5.4142925785138196</v>
          </cell>
          <cell r="BD127">
            <v>6.6298087942107777</v>
          </cell>
          <cell r="BE127">
            <v>0</v>
          </cell>
          <cell r="BF127">
            <v>2.9375809368929535</v>
          </cell>
          <cell r="BG127">
            <v>3.8167165227091671</v>
          </cell>
          <cell r="BH127">
            <v>4.6958521085253793</v>
          </cell>
          <cell r="BI127">
            <v>4.8442668166865834</v>
          </cell>
          <cell r="BJ127">
            <v>6.6405022704691445</v>
          </cell>
          <cell r="BK127">
            <v>0</v>
          </cell>
          <cell r="BL127">
            <v>2.9120435483855314</v>
          </cell>
          <cell r="BM127">
            <v>3.0397060765932848</v>
          </cell>
          <cell r="BN127">
            <v>3.4226936612165448</v>
          </cell>
          <cell r="BO127">
            <v>4.0000925505095939</v>
          </cell>
          <cell r="BP127">
            <v>5.243172544050605</v>
          </cell>
          <cell r="BQ127">
            <v>0</v>
          </cell>
          <cell r="BR127">
            <v>2.6355024397587923</v>
          </cell>
          <cell r="BS127">
            <v>3.7087319439631559</v>
          </cell>
          <cell r="BT127">
            <v>4.781961448167519</v>
          </cell>
          <cell r="BU127">
            <v>4.781961448167519</v>
          </cell>
          <cell r="BV127">
            <v>5.8555327529828807</v>
          </cell>
          <cell r="BW127">
            <v>0</v>
          </cell>
          <cell r="BX127">
            <v>2.5447787918681808</v>
          </cell>
          <cell r="BY127">
            <v>3.306359381830438</v>
          </cell>
          <cell r="BZ127">
            <v>4.0679399717926978</v>
          </cell>
          <cell r="CA127">
            <v>4.1965302445160173</v>
          </cell>
          <cell r="CB127">
            <v>5.7525775260844112</v>
          </cell>
          <cell r="CC127">
            <v>0</v>
          </cell>
          <cell r="CD127">
            <v>2.2489991917081262</v>
          </cell>
          <cell r="CE127">
            <v>2.573221485569086</v>
          </cell>
          <cell r="CF127">
            <v>2.8974437794300463</v>
          </cell>
          <cell r="CG127">
            <v>3.3862186531571865</v>
          </cell>
          <cell r="CH127">
            <v>4.4385250771026001</v>
          </cell>
          <cell r="CI127">
            <v>0</v>
          </cell>
        </row>
        <row r="128">
          <cell r="E128">
            <v>1.5957179556152998</v>
          </cell>
          <cell r="F128">
            <v>2.2455307902444996</v>
          </cell>
          <cell r="G128">
            <v>2.8953436248736999</v>
          </cell>
          <cell r="H128">
            <v>2.8953436248736999</v>
          </cell>
          <cell r="I128">
            <v>3.5453522963694</v>
          </cell>
          <cell r="J128">
            <v>0</v>
          </cell>
          <cell r="K128">
            <v>1.5708988967341997</v>
          </cell>
          <cell r="L128">
            <v>2.0410248784540999</v>
          </cell>
          <cell r="M128">
            <v>2.5111508601739998</v>
          </cell>
          <cell r="N128">
            <v>2.5905170142708998</v>
          </cell>
          <cell r="O128">
            <v>3.5510707328711999</v>
          </cell>
          <cell r="P128">
            <v>0</v>
          </cell>
          <cell r="Q128">
            <v>1.5572425392435996</v>
          </cell>
          <cell r="R128">
            <v>1.6255112709054997</v>
          </cell>
          <cell r="S128">
            <v>1.8303174658912003</v>
          </cell>
          <cell r="T128">
            <v>2.1390869254061999</v>
          </cell>
          <cell r="U128">
            <v>2.8038355850537995</v>
          </cell>
          <cell r="V128">
            <v>0</v>
          </cell>
          <cell r="W128">
            <v>1.4093595934538998</v>
          </cell>
          <cell r="X128">
            <v>1.9832791144187996</v>
          </cell>
          <cell r="Y128">
            <v>2.5571986353836995</v>
          </cell>
          <cell r="Z128">
            <v>2.5571986353836995</v>
          </cell>
          <cell r="AA128">
            <v>3.1313009374239997</v>
          </cell>
          <cell r="AB128">
            <v>0</v>
          </cell>
          <cell r="AC128">
            <v>1.3608442737262998</v>
          </cell>
          <cell r="AD128">
            <v>1.7681066212996999</v>
          </cell>
          <cell r="AE128">
            <v>2.1753689688731002</v>
          </cell>
          <cell r="AF128">
            <v>2.2441338205968</v>
          </cell>
          <cell r="AG128">
            <v>3.0762446663552998</v>
          </cell>
          <cell r="AH128">
            <v>0</v>
          </cell>
          <cell r="AI128">
            <v>1.2026733645498</v>
          </cell>
          <cell r="AJ128">
            <v>1.3760542703577998</v>
          </cell>
          <cell r="AK128">
            <v>1.5494351761657996</v>
          </cell>
          <cell r="AL128">
            <v>1.8108121139878002</v>
          </cell>
          <cell r="AM128">
            <v>2.3735428219799997</v>
          </cell>
          <cell r="AN128">
            <v>0</v>
          </cell>
          <cell r="AO128">
            <v>0.45</v>
          </cell>
          <cell r="AP128">
            <v>3.5956954268509995</v>
          </cell>
          <cell r="AQ128">
            <v>3.9165676047156999</v>
          </cell>
          <cell r="AR128">
            <v>0</v>
          </cell>
          <cell r="AS128">
            <v>2.6744657510438996</v>
          </cell>
          <cell r="AT128">
            <v>2.8853951120555008</v>
          </cell>
          <cell r="AU128">
            <v>0</v>
          </cell>
          <cell r="AV128">
            <v>2.9568886241190997</v>
          </cell>
          <cell r="AW128">
            <v>2.9963693364055</v>
          </cell>
          <cell r="AX128">
            <v>0</v>
          </cell>
          <cell r="AY128">
            <v>0</v>
          </cell>
          <cell r="AZ128">
            <v>2.983992577000611</v>
          </cell>
          <cell r="BA128">
            <v>4.1991425777572147</v>
          </cell>
          <cell r="BB128">
            <v>5.4142925785138196</v>
          </cell>
          <cell r="BC128">
            <v>5.4142925785138196</v>
          </cell>
          <cell r="BD128">
            <v>6.6298087942107777</v>
          </cell>
          <cell r="BE128">
            <v>0</v>
          </cell>
          <cell r="BF128">
            <v>2.9375809368929535</v>
          </cell>
          <cell r="BG128">
            <v>3.8167165227091671</v>
          </cell>
          <cell r="BH128">
            <v>4.6958521085253793</v>
          </cell>
          <cell r="BI128">
            <v>4.8442668166865834</v>
          </cell>
          <cell r="BJ128">
            <v>6.6405022704691445</v>
          </cell>
          <cell r="BK128">
            <v>0</v>
          </cell>
          <cell r="BL128">
            <v>2.9120435483855314</v>
          </cell>
          <cell r="BM128">
            <v>3.0397060765932848</v>
          </cell>
          <cell r="BN128">
            <v>3.4226936612165448</v>
          </cell>
          <cell r="BO128">
            <v>4.0000925505095939</v>
          </cell>
          <cell r="BP128">
            <v>5.243172544050605</v>
          </cell>
          <cell r="BQ128">
            <v>0</v>
          </cell>
          <cell r="BR128">
            <v>2.6355024397587923</v>
          </cell>
          <cell r="BS128">
            <v>3.7087319439631559</v>
          </cell>
          <cell r="BT128">
            <v>4.781961448167519</v>
          </cell>
          <cell r="BU128">
            <v>4.781961448167519</v>
          </cell>
          <cell r="BV128">
            <v>5.8555327529828807</v>
          </cell>
          <cell r="BW128">
            <v>0</v>
          </cell>
          <cell r="BX128">
            <v>2.5447787918681808</v>
          </cell>
          <cell r="BY128">
            <v>3.306359381830438</v>
          </cell>
          <cell r="BZ128">
            <v>4.0679399717926978</v>
          </cell>
          <cell r="CA128">
            <v>4.1965302445160173</v>
          </cell>
          <cell r="CB128">
            <v>5.7525775260844112</v>
          </cell>
          <cell r="CC128">
            <v>0</v>
          </cell>
          <cell r="CD128">
            <v>2.2489991917081262</v>
          </cell>
          <cell r="CE128">
            <v>2.573221485569086</v>
          </cell>
          <cell r="CF128">
            <v>2.8974437794300463</v>
          </cell>
          <cell r="CG128">
            <v>3.3862186531571865</v>
          </cell>
          <cell r="CH128">
            <v>4.4385250771026001</v>
          </cell>
          <cell r="CI128">
            <v>0</v>
          </cell>
        </row>
        <row r="129">
          <cell r="E129">
            <v>1.5957179556152998</v>
          </cell>
          <cell r="F129">
            <v>2.2455307902444996</v>
          </cell>
          <cell r="G129">
            <v>2.8953436248736999</v>
          </cell>
          <cell r="H129">
            <v>2.8953436248736999</v>
          </cell>
          <cell r="I129">
            <v>3.5453522963694</v>
          </cell>
          <cell r="J129">
            <v>0</v>
          </cell>
          <cell r="K129">
            <v>1.5708988967341997</v>
          </cell>
          <cell r="L129">
            <v>2.0410248784540999</v>
          </cell>
          <cell r="M129">
            <v>2.5111508601739998</v>
          </cell>
          <cell r="N129">
            <v>2.5905170142708998</v>
          </cell>
          <cell r="O129">
            <v>3.5510707328711999</v>
          </cell>
          <cell r="P129">
            <v>0</v>
          </cell>
          <cell r="Q129">
            <v>1.5572425392435996</v>
          </cell>
          <cell r="R129">
            <v>1.6255112709054997</v>
          </cell>
          <cell r="S129">
            <v>1.8303174658912003</v>
          </cell>
          <cell r="T129">
            <v>2.1390869254061999</v>
          </cell>
          <cell r="U129">
            <v>2.8038355850537995</v>
          </cell>
          <cell r="V129">
            <v>0</v>
          </cell>
          <cell r="W129">
            <v>1.4093595934538998</v>
          </cell>
          <cell r="X129">
            <v>1.9832791144187996</v>
          </cell>
          <cell r="Y129">
            <v>2.5571986353836995</v>
          </cell>
          <cell r="Z129">
            <v>2.5571986353836995</v>
          </cell>
          <cell r="AA129">
            <v>3.1313009374239997</v>
          </cell>
          <cell r="AB129">
            <v>0</v>
          </cell>
          <cell r="AC129">
            <v>1.3608442737262998</v>
          </cell>
          <cell r="AD129">
            <v>1.7681066212996999</v>
          </cell>
          <cell r="AE129">
            <v>2.1753689688731002</v>
          </cell>
          <cell r="AF129">
            <v>2.2441338205968</v>
          </cell>
          <cell r="AG129">
            <v>3.0762446663552998</v>
          </cell>
          <cell r="AH129">
            <v>0</v>
          </cell>
          <cell r="AI129">
            <v>1.2026733645498</v>
          </cell>
          <cell r="AJ129">
            <v>1.3760542703577998</v>
          </cell>
          <cell r="AK129">
            <v>1.5494351761657996</v>
          </cell>
          <cell r="AL129">
            <v>1.8108121139878002</v>
          </cell>
          <cell r="AM129">
            <v>2.3735428219799997</v>
          </cell>
          <cell r="AN129">
            <v>0</v>
          </cell>
          <cell r="AO129">
            <v>0.45</v>
          </cell>
          <cell r="AP129">
            <v>3.5956954268509995</v>
          </cell>
          <cell r="AQ129">
            <v>3.9165676047156999</v>
          </cell>
          <cell r="AR129">
            <v>0</v>
          </cell>
          <cell r="AS129">
            <v>2.6744657510438996</v>
          </cell>
          <cell r="AT129">
            <v>2.8853951120555008</v>
          </cell>
          <cell r="AU129">
            <v>0</v>
          </cell>
          <cell r="AV129">
            <v>2.9568886241190997</v>
          </cell>
          <cell r="AW129">
            <v>2.9963693364055</v>
          </cell>
          <cell r="AX129">
            <v>0</v>
          </cell>
          <cell r="AY129">
            <v>0</v>
          </cell>
          <cell r="AZ129">
            <v>2.983992577000611</v>
          </cell>
          <cell r="BA129">
            <v>4.1991425777572147</v>
          </cell>
          <cell r="BB129">
            <v>5.4142925785138196</v>
          </cell>
          <cell r="BC129">
            <v>5.4142925785138196</v>
          </cell>
          <cell r="BD129">
            <v>6.6298087942107777</v>
          </cell>
          <cell r="BE129">
            <v>0</v>
          </cell>
          <cell r="BF129">
            <v>2.9375809368929535</v>
          </cell>
          <cell r="BG129">
            <v>3.8167165227091671</v>
          </cell>
          <cell r="BH129">
            <v>4.6958521085253793</v>
          </cell>
          <cell r="BI129">
            <v>4.8442668166865834</v>
          </cell>
          <cell r="BJ129">
            <v>6.6405022704691445</v>
          </cell>
          <cell r="BK129">
            <v>0</v>
          </cell>
          <cell r="BL129">
            <v>2.9120435483855314</v>
          </cell>
          <cell r="BM129">
            <v>3.0397060765932848</v>
          </cell>
          <cell r="BN129">
            <v>3.4226936612165448</v>
          </cell>
          <cell r="BO129">
            <v>4.0000925505095939</v>
          </cell>
          <cell r="BP129">
            <v>5.243172544050605</v>
          </cell>
          <cell r="BQ129">
            <v>0</v>
          </cell>
          <cell r="BR129">
            <v>2.6355024397587923</v>
          </cell>
          <cell r="BS129">
            <v>3.7087319439631559</v>
          </cell>
          <cell r="BT129">
            <v>4.781961448167519</v>
          </cell>
          <cell r="BU129">
            <v>4.781961448167519</v>
          </cell>
          <cell r="BV129">
            <v>5.8555327529828807</v>
          </cell>
          <cell r="BW129">
            <v>0</v>
          </cell>
          <cell r="BX129">
            <v>2.5447787918681808</v>
          </cell>
          <cell r="BY129">
            <v>3.306359381830438</v>
          </cell>
          <cell r="BZ129">
            <v>4.0679399717926978</v>
          </cell>
          <cell r="CA129">
            <v>4.1965302445160173</v>
          </cell>
          <cell r="CB129">
            <v>5.7525775260844112</v>
          </cell>
          <cell r="CC129">
            <v>0</v>
          </cell>
          <cell r="CD129">
            <v>2.2489991917081262</v>
          </cell>
          <cell r="CE129">
            <v>2.573221485569086</v>
          </cell>
          <cell r="CF129">
            <v>2.8974437794300463</v>
          </cell>
          <cell r="CG129">
            <v>3.3862186531571865</v>
          </cell>
          <cell r="CH129">
            <v>4.4385250771026001</v>
          </cell>
          <cell r="CI129">
            <v>0</v>
          </cell>
        </row>
        <row r="130">
          <cell r="E130">
            <v>1.5957179556152998</v>
          </cell>
          <cell r="F130">
            <v>2.2455307902444996</v>
          </cell>
          <cell r="G130">
            <v>2.8953436248736999</v>
          </cell>
          <cell r="H130">
            <v>2.8953436248736999</v>
          </cell>
          <cell r="I130">
            <v>3.5453522963694</v>
          </cell>
          <cell r="J130">
            <v>0</v>
          </cell>
          <cell r="K130">
            <v>1.5708988967341997</v>
          </cell>
          <cell r="L130">
            <v>2.0410248784540999</v>
          </cell>
          <cell r="M130">
            <v>2.5111508601739998</v>
          </cell>
          <cell r="N130">
            <v>2.5905170142708998</v>
          </cell>
          <cell r="O130">
            <v>3.5510707328711999</v>
          </cell>
          <cell r="P130">
            <v>0</v>
          </cell>
          <cell r="Q130">
            <v>1.5572425392435996</v>
          </cell>
          <cell r="R130">
            <v>1.6255112709054997</v>
          </cell>
          <cell r="S130">
            <v>1.8303174658912003</v>
          </cell>
          <cell r="T130">
            <v>2.1390869254061999</v>
          </cell>
          <cell r="U130">
            <v>2.8038355850537995</v>
          </cell>
          <cell r="V130">
            <v>0</v>
          </cell>
          <cell r="W130">
            <v>1.4093595934538998</v>
          </cell>
          <cell r="X130">
            <v>1.9832791144187996</v>
          </cell>
          <cell r="Y130">
            <v>2.5571986353836995</v>
          </cell>
          <cell r="Z130">
            <v>2.5571986353836995</v>
          </cell>
          <cell r="AA130">
            <v>3.1313009374239997</v>
          </cell>
          <cell r="AB130">
            <v>0</v>
          </cell>
          <cell r="AC130">
            <v>1.3608442737262998</v>
          </cell>
          <cell r="AD130">
            <v>1.7681066212996999</v>
          </cell>
          <cell r="AE130">
            <v>2.1753689688731002</v>
          </cell>
          <cell r="AF130">
            <v>2.2441338205968</v>
          </cell>
          <cell r="AG130">
            <v>3.0762446663552998</v>
          </cell>
          <cell r="AH130">
            <v>0</v>
          </cell>
          <cell r="AI130">
            <v>1.2026733645498</v>
          </cell>
          <cell r="AJ130">
            <v>1.3760542703577998</v>
          </cell>
          <cell r="AK130">
            <v>1.5494351761657996</v>
          </cell>
          <cell r="AL130">
            <v>1.8108121139878002</v>
          </cell>
          <cell r="AM130">
            <v>2.3735428219799997</v>
          </cell>
          <cell r="AN130">
            <v>0</v>
          </cell>
          <cell r="AO130">
            <v>0.45</v>
          </cell>
          <cell r="AP130">
            <v>3.5956954268509995</v>
          </cell>
          <cell r="AQ130">
            <v>3.9165676047156999</v>
          </cell>
          <cell r="AR130">
            <v>0</v>
          </cell>
          <cell r="AS130">
            <v>2.6744657510438996</v>
          </cell>
          <cell r="AT130">
            <v>2.8853951120555008</v>
          </cell>
          <cell r="AU130">
            <v>0</v>
          </cell>
          <cell r="AV130">
            <v>2.9568886241190997</v>
          </cell>
          <cell r="AW130">
            <v>2.9963693364055</v>
          </cell>
          <cell r="AX130">
            <v>0</v>
          </cell>
          <cell r="AY130">
            <v>0</v>
          </cell>
          <cell r="AZ130">
            <v>2.983992577000611</v>
          </cell>
          <cell r="BA130">
            <v>4.1991425777572147</v>
          </cell>
          <cell r="BB130">
            <v>5.4142925785138196</v>
          </cell>
          <cell r="BC130">
            <v>5.4142925785138196</v>
          </cell>
          <cell r="BD130">
            <v>6.6298087942107777</v>
          </cell>
          <cell r="BE130">
            <v>0</v>
          </cell>
          <cell r="BF130">
            <v>2.9375809368929535</v>
          </cell>
          <cell r="BG130">
            <v>3.8167165227091671</v>
          </cell>
          <cell r="BH130">
            <v>4.6958521085253793</v>
          </cell>
          <cell r="BI130">
            <v>4.8442668166865834</v>
          </cell>
          <cell r="BJ130">
            <v>6.6405022704691445</v>
          </cell>
          <cell r="BK130">
            <v>0</v>
          </cell>
          <cell r="BL130">
            <v>2.9120435483855314</v>
          </cell>
          <cell r="BM130">
            <v>3.0397060765932848</v>
          </cell>
          <cell r="BN130">
            <v>3.4226936612165448</v>
          </cell>
          <cell r="BO130">
            <v>4.0000925505095939</v>
          </cell>
          <cell r="BP130">
            <v>5.243172544050605</v>
          </cell>
          <cell r="BQ130">
            <v>0</v>
          </cell>
          <cell r="BR130">
            <v>2.6355024397587923</v>
          </cell>
          <cell r="BS130">
            <v>3.7087319439631559</v>
          </cell>
          <cell r="BT130">
            <v>4.781961448167519</v>
          </cell>
          <cell r="BU130">
            <v>4.781961448167519</v>
          </cell>
          <cell r="BV130">
            <v>5.8555327529828807</v>
          </cell>
          <cell r="BW130">
            <v>0</v>
          </cell>
          <cell r="BX130">
            <v>2.5447787918681808</v>
          </cell>
          <cell r="BY130">
            <v>3.306359381830438</v>
          </cell>
          <cell r="BZ130">
            <v>4.0679399717926978</v>
          </cell>
          <cell r="CA130">
            <v>4.1965302445160173</v>
          </cell>
          <cell r="CB130">
            <v>5.7525775260844112</v>
          </cell>
          <cell r="CC130">
            <v>0</v>
          </cell>
          <cell r="CD130">
            <v>2.2489991917081262</v>
          </cell>
          <cell r="CE130">
            <v>2.573221485569086</v>
          </cell>
          <cell r="CF130">
            <v>2.8974437794300463</v>
          </cell>
          <cell r="CG130">
            <v>3.3862186531571865</v>
          </cell>
          <cell r="CH130">
            <v>4.4385250771026001</v>
          </cell>
          <cell r="CI130">
            <v>0</v>
          </cell>
        </row>
        <row r="131">
          <cell r="E131">
            <v>1.5957179556152998</v>
          </cell>
          <cell r="F131">
            <v>2.2455307902444996</v>
          </cell>
          <cell r="G131">
            <v>2.8953436248736999</v>
          </cell>
          <cell r="H131">
            <v>2.8953436248736999</v>
          </cell>
          <cell r="I131">
            <v>3.5453522963694</v>
          </cell>
          <cell r="J131">
            <v>0</v>
          </cell>
          <cell r="K131">
            <v>1.5708988967341997</v>
          </cell>
          <cell r="L131">
            <v>2.0410248784540999</v>
          </cell>
          <cell r="M131">
            <v>2.5111508601739998</v>
          </cell>
          <cell r="N131">
            <v>2.5905170142708998</v>
          </cell>
          <cell r="O131">
            <v>3.5510707328711999</v>
          </cell>
          <cell r="P131">
            <v>0</v>
          </cell>
          <cell r="Q131">
            <v>1.5572425392435996</v>
          </cell>
          <cell r="R131">
            <v>1.6255112709054997</v>
          </cell>
          <cell r="S131">
            <v>1.8303174658912003</v>
          </cell>
          <cell r="T131">
            <v>2.1390869254061999</v>
          </cell>
          <cell r="U131">
            <v>2.8038355850537995</v>
          </cell>
          <cell r="V131">
            <v>0</v>
          </cell>
          <cell r="W131">
            <v>1.4093595934538998</v>
          </cell>
          <cell r="X131">
            <v>1.9832791144187996</v>
          </cell>
          <cell r="Y131">
            <v>2.5571986353836995</v>
          </cell>
          <cell r="Z131">
            <v>2.5571986353836995</v>
          </cell>
          <cell r="AA131">
            <v>3.1313009374239997</v>
          </cell>
          <cell r="AB131">
            <v>0</v>
          </cell>
          <cell r="AC131">
            <v>1.3608442737262998</v>
          </cell>
          <cell r="AD131">
            <v>1.7681066212996999</v>
          </cell>
          <cell r="AE131">
            <v>2.1753689688731002</v>
          </cell>
          <cell r="AF131">
            <v>2.2441338205968</v>
          </cell>
          <cell r="AG131">
            <v>3.0762446663552998</v>
          </cell>
          <cell r="AH131">
            <v>0</v>
          </cell>
          <cell r="AI131">
            <v>1.2026733645498</v>
          </cell>
          <cell r="AJ131">
            <v>1.3760542703577998</v>
          </cell>
          <cell r="AK131">
            <v>1.5494351761657996</v>
          </cell>
          <cell r="AL131">
            <v>1.8108121139878002</v>
          </cell>
          <cell r="AM131">
            <v>2.3735428219799997</v>
          </cell>
          <cell r="AN131">
            <v>0</v>
          </cell>
          <cell r="AO131">
            <v>0.45</v>
          </cell>
          <cell r="AP131">
            <v>3.5956954268509995</v>
          </cell>
          <cell r="AQ131">
            <v>3.9165676047156999</v>
          </cell>
          <cell r="AR131">
            <v>0</v>
          </cell>
          <cell r="AS131">
            <v>2.6744657510438996</v>
          </cell>
          <cell r="AT131">
            <v>2.8853951120555008</v>
          </cell>
          <cell r="AU131">
            <v>0</v>
          </cell>
          <cell r="AV131">
            <v>2.9568886241190997</v>
          </cell>
          <cell r="AW131">
            <v>2.9963693364055</v>
          </cell>
          <cell r="AX131">
            <v>0</v>
          </cell>
          <cell r="AY131">
            <v>0</v>
          </cell>
          <cell r="AZ131">
            <v>2.983992577000611</v>
          </cell>
          <cell r="BA131">
            <v>4.1991425777572147</v>
          </cell>
          <cell r="BB131">
            <v>5.4142925785138196</v>
          </cell>
          <cell r="BC131">
            <v>5.4142925785138196</v>
          </cell>
          <cell r="BD131">
            <v>6.6298087942107777</v>
          </cell>
          <cell r="BE131">
            <v>0</v>
          </cell>
          <cell r="BF131">
            <v>2.9375809368929535</v>
          </cell>
          <cell r="BG131">
            <v>3.8167165227091671</v>
          </cell>
          <cell r="BH131">
            <v>4.6958521085253793</v>
          </cell>
          <cell r="BI131">
            <v>4.8442668166865834</v>
          </cell>
          <cell r="BJ131">
            <v>6.6405022704691445</v>
          </cell>
          <cell r="BK131">
            <v>0</v>
          </cell>
          <cell r="BL131">
            <v>2.9120435483855314</v>
          </cell>
          <cell r="BM131">
            <v>3.0397060765932848</v>
          </cell>
          <cell r="BN131">
            <v>3.4226936612165448</v>
          </cell>
          <cell r="BO131">
            <v>4.0000925505095939</v>
          </cell>
          <cell r="BP131">
            <v>5.243172544050605</v>
          </cell>
          <cell r="BQ131">
            <v>0</v>
          </cell>
          <cell r="BR131">
            <v>2.6355024397587923</v>
          </cell>
          <cell r="BS131">
            <v>3.7087319439631559</v>
          </cell>
          <cell r="BT131">
            <v>4.781961448167519</v>
          </cell>
          <cell r="BU131">
            <v>4.781961448167519</v>
          </cell>
          <cell r="BV131">
            <v>5.8555327529828807</v>
          </cell>
          <cell r="BW131">
            <v>0</v>
          </cell>
          <cell r="BX131">
            <v>2.5447787918681808</v>
          </cell>
          <cell r="BY131">
            <v>3.306359381830438</v>
          </cell>
          <cell r="BZ131">
            <v>4.0679399717926978</v>
          </cell>
          <cell r="CA131">
            <v>4.1965302445160173</v>
          </cell>
          <cell r="CB131">
            <v>5.7525775260844112</v>
          </cell>
          <cell r="CC131">
            <v>0</v>
          </cell>
          <cell r="CD131">
            <v>2.2489991917081262</v>
          </cell>
          <cell r="CE131">
            <v>2.573221485569086</v>
          </cell>
          <cell r="CF131">
            <v>2.8974437794300463</v>
          </cell>
          <cell r="CG131">
            <v>3.3862186531571865</v>
          </cell>
          <cell r="CH131">
            <v>4.4385250771026001</v>
          </cell>
          <cell r="CI131">
            <v>0</v>
          </cell>
        </row>
        <row r="132">
          <cell r="E132">
            <v>1.5957179556152998</v>
          </cell>
          <cell r="F132">
            <v>2.2455307902444996</v>
          </cell>
          <cell r="G132">
            <v>2.8953436248736999</v>
          </cell>
          <cell r="H132">
            <v>2.8953436248736999</v>
          </cell>
          <cell r="I132">
            <v>3.5453522963694</v>
          </cell>
          <cell r="J132">
            <v>0</v>
          </cell>
          <cell r="K132">
            <v>1.5708988967341997</v>
          </cell>
          <cell r="L132">
            <v>2.0410248784540999</v>
          </cell>
          <cell r="M132">
            <v>2.5111508601739998</v>
          </cell>
          <cell r="N132">
            <v>2.5905170142708998</v>
          </cell>
          <cell r="O132">
            <v>3.5510707328711999</v>
          </cell>
          <cell r="P132">
            <v>0</v>
          </cell>
          <cell r="Q132">
            <v>1.5572425392435996</v>
          </cell>
          <cell r="R132">
            <v>1.6255112709054997</v>
          </cell>
          <cell r="S132">
            <v>1.8303174658912003</v>
          </cell>
          <cell r="T132">
            <v>2.1390869254061999</v>
          </cell>
          <cell r="U132">
            <v>2.8038355850537995</v>
          </cell>
          <cell r="V132">
            <v>0</v>
          </cell>
          <cell r="W132">
            <v>1.4093595934538998</v>
          </cell>
          <cell r="X132">
            <v>1.9832791144187996</v>
          </cell>
          <cell r="Y132">
            <v>2.5571986353836995</v>
          </cell>
          <cell r="Z132">
            <v>2.5571986353836995</v>
          </cell>
          <cell r="AA132">
            <v>3.1313009374239997</v>
          </cell>
          <cell r="AB132">
            <v>0</v>
          </cell>
          <cell r="AC132">
            <v>1.3608442737262998</v>
          </cell>
          <cell r="AD132">
            <v>1.7681066212996999</v>
          </cell>
          <cell r="AE132">
            <v>2.1753689688731002</v>
          </cell>
          <cell r="AF132">
            <v>2.2441338205968</v>
          </cell>
          <cell r="AG132">
            <v>3.0762446663552998</v>
          </cell>
          <cell r="AH132">
            <v>0</v>
          </cell>
          <cell r="AI132">
            <v>1.2026733645498</v>
          </cell>
          <cell r="AJ132">
            <v>1.3760542703577998</v>
          </cell>
          <cell r="AK132">
            <v>1.5494351761657996</v>
          </cell>
          <cell r="AL132">
            <v>1.8108121139878002</v>
          </cell>
          <cell r="AM132">
            <v>2.3735428219799997</v>
          </cell>
          <cell r="AN132">
            <v>0</v>
          </cell>
          <cell r="AO132">
            <v>0.45</v>
          </cell>
          <cell r="AP132">
            <v>3.5956954268509995</v>
          </cell>
          <cell r="AQ132">
            <v>3.9165676047156999</v>
          </cell>
          <cell r="AR132">
            <v>0</v>
          </cell>
          <cell r="AS132">
            <v>2.6744657510438996</v>
          </cell>
          <cell r="AT132">
            <v>2.8853951120555008</v>
          </cell>
          <cell r="AU132">
            <v>0</v>
          </cell>
          <cell r="AV132">
            <v>2.9568886241190997</v>
          </cell>
          <cell r="AW132">
            <v>2.9963693364055</v>
          </cell>
          <cell r="AX132">
            <v>0</v>
          </cell>
          <cell r="AY132">
            <v>0</v>
          </cell>
          <cell r="AZ132">
            <v>2.983992577000611</v>
          </cell>
          <cell r="BA132">
            <v>4.1991425777572147</v>
          </cell>
          <cell r="BB132">
            <v>5.4142925785138196</v>
          </cell>
          <cell r="BC132">
            <v>5.4142925785138196</v>
          </cell>
          <cell r="BD132">
            <v>6.6298087942107777</v>
          </cell>
          <cell r="BE132">
            <v>0</v>
          </cell>
          <cell r="BF132">
            <v>2.9375809368929535</v>
          </cell>
          <cell r="BG132">
            <v>3.8167165227091671</v>
          </cell>
          <cell r="BH132">
            <v>4.6958521085253793</v>
          </cell>
          <cell r="BI132">
            <v>4.8442668166865834</v>
          </cell>
          <cell r="BJ132">
            <v>6.6405022704691445</v>
          </cell>
          <cell r="BK132">
            <v>0</v>
          </cell>
          <cell r="BL132">
            <v>2.9120435483855314</v>
          </cell>
          <cell r="BM132">
            <v>3.0397060765932848</v>
          </cell>
          <cell r="BN132">
            <v>3.4226936612165448</v>
          </cell>
          <cell r="BO132">
            <v>4.0000925505095939</v>
          </cell>
          <cell r="BP132">
            <v>5.243172544050605</v>
          </cell>
          <cell r="BQ132">
            <v>0</v>
          </cell>
          <cell r="BR132">
            <v>2.6355024397587923</v>
          </cell>
          <cell r="BS132">
            <v>3.7087319439631559</v>
          </cell>
          <cell r="BT132">
            <v>4.781961448167519</v>
          </cell>
          <cell r="BU132">
            <v>4.781961448167519</v>
          </cell>
          <cell r="BV132">
            <v>5.8555327529828807</v>
          </cell>
          <cell r="BW132">
            <v>0</v>
          </cell>
          <cell r="BX132">
            <v>2.5447787918681808</v>
          </cell>
          <cell r="BY132">
            <v>3.306359381830438</v>
          </cell>
          <cell r="BZ132">
            <v>4.0679399717926978</v>
          </cell>
          <cell r="CA132">
            <v>4.1965302445160173</v>
          </cell>
          <cell r="CB132">
            <v>5.7525775260844112</v>
          </cell>
          <cell r="CC132">
            <v>0</v>
          </cell>
          <cell r="CD132">
            <v>2.2489991917081262</v>
          </cell>
          <cell r="CE132">
            <v>2.573221485569086</v>
          </cell>
          <cell r="CF132">
            <v>2.8974437794300463</v>
          </cell>
          <cell r="CG132">
            <v>3.3862186531571865</v>
          </cell>
          <cell r="CH132">
            <v>4.4385250771026001</v>
          </cell>
          <cell r="CI132">
            <v>0</v>
          </cell>
        </row>
        <row r="133">
          <cell r="E133">
            <v>1.5957179556152998</v>
          </cell>
          <cell r="F133">
            <v>2.2455307902444996</v>
          </cell>
          <cell r="G133">
            <v>2.8953436248736999</v>
          </cell>
          <cell r="H133">
            <v>2.8953436248736999</v>
          </cell>
          <cell r="I133">
            <v>3.5453522963694</v>
          </cell>
          <cell r="J133">
            <v>0</v>
          </cell>
          <cell r="K133">
            <v>1.5708988967341997</v>
          </cell>
          <cell r="L133">
            <v>2.0410248784540999</v>
          </cell>
          <cell r="M133">
            <v>2.5111508601739998</v>
          </cell>
          <cell r="N133">
            <v>2.5905170142708998</v>
          </cell>
          <cell r="O133">
            <v>3.5510707328711999</v>
          </cell>
          <cell r="P133">
            <v>0</v>
          </cell>
          <cell r="Q133">
            <v>1.5572425392435996</v>
          </cell>
          <cell r="R133">
            <v>1.6255112709054997</v>
          </cell>
          <cell r="S133">
            <v>1.8303174658912003</v>
          </cell>
          <cell r="T133">
            <v>2.1390869254061999</v>
          </cell>
          <cell r="U133">
            <v>2.8038355850537995</v>
          </cell>
          <cell r="V133">
            <v>0</v>
          </cell>
          <cell r="W133">
            <v>1.4093595934538998</v>
          </cell>
          <cell r="X133">
            <v>1.9832791144187996</v>
          </cell>
          <cell r="Y133">
            <v>2.5571986353836995</v>
          </cell>
          <cell r="Z133">
            <v>2.5571986353836995</v>
          </cell>
          <cell r="AA133">
            <v>3.1313009374239997</v>
          </cell>
          <cell r="AB133">
            <v>0</v>
          </cell>
          <cell r="AC133">
            <v>1.3608442737262998</v>
          </cell>
          <cell r="AD133">
            <v>1.7681066212996999</v>
          </cell>
          <cell r="AE133">
            <v>2.1753689688731002</v>
          </cell>
          <cell r="AF133">
            <v>2.2441338205968</v>
          </cell>
          <cell r="AG133">
            <v>3.0762446663552998</v>
          </cell>
          <cell r="AH133">
            <v>0</v>
          </cell>
          <cell r="AI133">
            <v>1.2026733645498</v>
          </cell>
          <cell r="AJ133">
            <v>1.3760542703577998</v>
          </cell>
          <cell r="AK133">
            <v>1.5494351761657996</v>
          </cell>
          <cell r="AL133">
            <v>1.8108121139878002</v>
          </cell>
          <cell r="AM133">
            <v>2.3735428219799997</v>
          </cell>
          <cell r="AN133">
            <v>0</v>
          </cell>
          <cell r="AO133">
            <v>0.45</v>
          </cell>
          <cell r="AP133">
            <v>3.5956954268509995</v>
          </cell>
          <cell r="AQ133">
            <v>3.9165676047156999</v>
          </cell>
          <cell r="AR133">
            <v>0</v>
          </cell>
          <cell r="AS133">
            <v>2.6744657510438996</v>
          </cell>
          <cell r="AT133">
            <v>2.8853951120555008</v>
          </cell>
          <cell r="AU133">
            <v>0</v>
          </cell>
          <cell r="AV133">
            <v>2.9568886241190997</v>
          </cell>
          <cell r="AW133">
            <v>2.9963693364055</v>
          </cell>
          <cell r="AX133">
            <v>0</v>
          </cell>
          <cell r="AY133">
            <v>0</v>
          </cell>
          <cell r="AZ133">
            <v>2.983992577000611</v>
          </cell>
          <cell r="BA133">
            <v>4.1991425777572147</v>
          </cell>
          <cell r="BB133">
            <v>5.4142925785138196</v>
          </cell>
          <cell r="BC133">
            <v>5.4142925785138196</v>
          </cell>
          <cell r="BD133">
            <v>6.6298087942107777</v>
          </cell>
          <cell r="BE133">
            <v>0</v>
          </cell>
          <cell r="BF133">
            <v>2.9375809368929535</v>
          </cell>
          <cell r="BG133">
            <v>3.8167165227091671</v>
          </cell>
          <cell r="BH133">
            <v>4.6958521085253793</v>
          </cell>
          <cell r="BI133">
            <v>4.8442668166865834</v>
          </cell>
          <cell r="BJ133">
            <v>6.6405022704691445</v>
          </cell>
          <cell r="BK133">
            <v>0</v>
          </cell>
          <cell r="BL133">
            <v>2.9120435483855314</v>
          </cell>
          <cell r="BM133">
            <v>3.0397060765932848</v>
          </cell>
          <cell r="BN133">
            <v>3.4226936612165448</v>
          </cell>
          <cell r="BO133">
            <v>4.0000925505095939</v>
          </cell>
          <cell r="BP133">
            <v>5.243172544050605</v>
          </cell>
          <cell r="BQ133">
            <v>0</v>
          </cell>
          <cell r="BR133">
            <v>2.6355024397587923</v>
          </cell>
          <cell r="BS133">
            <v>3.7087319439631559</v>
          </cell>
          <cell r="BT133">
            <v>4.781961448167519</v>
          </cell>
          <cell r="BU133">
            <v>4.781961448167519</v>
          </cell>
          <cell r="BV133">
            <v>5.8555327529828807</v>
          </cell>
          <cell r="BW133">
            <v>0</v>
          </cell>
          <cell r="BX133">
            <v>2.5447787918681808</v>
          </cell>
          <cell r="BY133">
            <v>3.306359381830438</v>
          </cell>
          <cell r="BZ133">
            <v>4.0679399717926978</v>
          </cell>
          <cell r="CA133">
            <v>4.1965302445160173</v>
          </cell>
          <cell r="CB133">
            <v>5.7525775260844112</v>
          </cell>
          <cell r="CC133">
            <v>0</v>
          </cell>
          <cell r="CD133">
            <v>2.2489991917081262</v>
          </cell>
          <cell r="CE133">
            <v>2.573221485569086</v>
          </cell>
          <cell r="CF133">
            <v>2.8974437794300463</v>
          </cell>
          <cell r="CG133">
            <v>3.3862186531571865</v>
          </cell>
          <cell r="CH133">
            <v>4.4385250771026001</v>
          </cell>
          <cell r="CI133">
            <v>0</v>
          </cell>
        </row>
        <row r="134">
          <cell r="E134">
            <v>1.5957179556152998</v>
          </cell>
          <cell r="F134">
            <v>2.2455307902444996</v>
          </cell>
          <cell r="G134">
            <v>2.8953436248736999</v>
          </cell>
          <cell r="H134">
            <v>2.8953436248736999</v>
          </cell>
          <cell r="I134">
            <v>3.5453522963694</v>
          </cell>
          <cell r="J134">
            <v>0</v>
          </cell>
          <cell r="K134">
            <v>1.5708988967341997</v>
          </cell>
          <cell r="L134">
            <v>2.0410248784540999</v>
          </cell>
          <cell r="M134">
            <v>2.5111508601739998</v>
          </cell>
          <cell r="N134">
            <v>2.5905170142708998</v>
          </cell>
          <cell r="O134">
            <v>3.5510707328711999</v>
          </cell>
          <cell r="P134">
            <v>0</v>
          </cell>
          <cell r="Q134">
            <v>1.5572425392435996</v>
          </cell>
          <cell r="R134">
            <v>1.6255112709054997</v>
          </cell>
          <cell r="S134">
            <v>1.8303174658912003</v>
          </cell>
          <cell r="T134">
            <v>2.1390869254061999</v>
          </cell>
          <cell r="U134">
            <v>2.8038355850537995</v>
          </cell>
          <cell r="V134">
            <v>0</v>
          </cell>
          <cell r="W134">
            <v>1.4093595934538998</v>
          </cell>
          <cell r="X134">
            <v>1.9832791144187996</v>
          </cell>
          <cell r="Y134">
            <v>2.5571986353836995</v>
          </cell>
          <cell r="Z134">
            <v>2.5571986353836995</v>
          </cell>
          <cell r="AA134">
            <v>3.1313009374239997</v>
          </cell>
          <cell r="AB134">
            <v>0</v>
          </cell>
          <cell r="AC134">
            <v>1.3608442737262998</v>
          </cell>
          <cell r="AD134">
            <v>1.7681066212996999</v>
          </cell>
          <cell r="AE134">
            <v>2.1753689688731002</v>
          </cell>
          <cell r="AF134">
            <v>2.2441338205968</v>
          </cell>
          <cell r="AG134">
            <v>3.0762446663552998</v>
          </cell>
          <cell r="AH134">
            <v>0</v>
          </cell>
          <cell r="AI134">
            <v>1.2026733645498</v>
          </cell>
          <cell r="AJ134">
            <v>1.3760542703577998</v>
          </cell>
          <cell r="AK134">
            <v>1.5494351761657996</v>
          </cell>
          <cell r="AL134">
            <v>1.8108121139878002</v>
          </cell>
          <cell r="AM134">
            <v>2.3735428219799997</v>
          </cell>
          <cell r="AN134">
            <v>0</v>
          </cell>
          <cell r="AO134">
            <v>0.45</v>
          </cell>
          <cell r="AP134">
            <v>3.5956954268509995</v>
          </cell>
          <cell r="AQ134">
            <v>3.9165676047156999</v>
          </cell>
          <cell r="AR134">
            <v>0</v>
          </cell>
          <cell r="AS134">
            <v>2.6744657510438996</v>
          </cell>
          <cell r="AT134">
            <v>2.8853951120555008</v>
          </cell>
          <cell r="AU134">
            <v>0</v>
          </cell>
          <cell r="AV134">
            <v>2.9568886241190997</v>
          </cell>
          <cell r="AW134">
            <v>2.9963693364055</v>
          </cell>
          <cell r="AX134">
            <v>0</v>
          </cell>
          <cell r="AY134">
            <v>0</v>
          </cell>
          <cell r="AZ134">
            <v>2.983992577000611</v>
          </cell>
          <cell r="BA134">
            <v>4.1991425777572147</v>
          </cell>
          <cell r="BB134">
            <v>5.4142925785138196</v>
          </cell>
          <cell r="BC134">
            <v>5.4142925785138196</v>
          </cell>
          <cell r="BD134">
            <v>6.6298087942107777</v>
          </cell>
          <cell r="BE134">
            <v>0</v>
          </cell>
          <cell r="BF134">
            <v>2.9375809368929535</v>
          </cell>
          <cell r="BG134">
            <v>3.8167165227091671</v>
          </cell>
          <cell r="BH134">
            <v>4.6958521085253793</v>
          </cell>
          <cell r="BI134">
            <v>4.8442668166865834</v>
          </cell>
          <cell r="BJ134">
            <v>6.6405022704691445</v>
          </cell>
          <cell r="BK134">
            <v>0</v>
          </cell>
          <cell r="BL134">
            <v>2.9120435483855314</v>
          </cell>
          <cell r="BM134">
            <v>3.0397060765932848</v>
          </cell>
          <cell r="BN134">
            <v>3.4226936612165448</v>
          </cell>
          <cell r="BO134">
            <v>4.0000925505095939</v>
          </cell>
          <cell r="BP134">
            <v>5.243172544050605</v>
          </cell>
          <cell r="BQ134">
            <v>0</v>
          </cell>
          <cell r="BR134">
            <v>2.6355024397587923</v>
          </cell>
          <cell r="BS134">
            <v>3.7087319439631559</v>
          </cell>
          <cell r="BT134">
            <v>4.781961448167519</v>
          </cell>
          <cell r="BU134">
            <v>4.781961448167519</v>
          </cell>
          <cell r="BV134">
            <v>5.8555327529828807</v>
          </cell>
          <cell r="BW134">
            <v>0</v>
          </cell>
          <cell r="BX134">
            <v>2.5447787918681808</v>
          </cell>
          <cell r="BY134">
            <v>3.306359381830438</v>
          </cell>
          <cell r="BZ134">
            <v>4.0679399717926978</v>
          </cell>
          <cell r="CA134">
            <v>4.1965302445160173</v>
          </cell>
          <cell r="CB134">
            <v>5.7525775260844112</v>
          </cell>
          <cell r="CC134">
            <v>0</v>
          </cell>
          <cell r="CD134">
            <v>2.2489991917081262</v>
          </cell>
          <cell r="CE134">
            <v>2.573221485569086</v>
          </cell>
          <cell r="CF134">
            <v>2.8974437794300463</v>
          </cell>
          <cell r="CG134">
            <v>3.3862186531571865</v>
          </cell>
          <cell r="CH134">
            <v>4.4385250771026001</v>
          </cell>
          <cell r="CI134">
            <v>0</v>
          </cell>
        </row>
        <row r="135">
          <cell r="E135">
            <v>1.5957179556152998</v>
          </cell>
          <cell r="F135">
            <v>2.2455307902444996</v>
          </cell>
          <cell r="G135">
            <v>2.8953436248736999</v>
          </cell>
          <cell r="H135">
            <v>2.8953436248736999</v>
          </cell>
          <cell r="I135">
            <v>3.5453522963694</v>
          </cell>
          <cell r="J135">
            <v>0</v>
          </cell>
          <cell r="K135">
            <v>1.5708988967341997</v>
          </cell>
          <cell r="L135">
            <v>2.0410248784540999</v>
          </cell>
          <cell r="M135">
            <v>2.5111508601739998</v>
          </cell>
          <cell r="N135">
            <v>2.5905170142708998</v>
          </cell>
          <cell r="O135">
            <v>3.5510707328711999</v>
          </cell>
          <cell r="P135">
            <v>0</v>
          </cell>
          <cell r="Q135">
            <v>1.5572425392435996</v>
          </cell>
          <cell r="R135">
            <v>1.6255112709054997</v>
          </cell>
          <cell r="S135">
            <v>1.8303174658912003</v>
          </cell>
          <cell r="T135">
            <v>2.1390869254061999</v>
          </cell>
          <cell r="U135">
            <v>2.8038355850537995</v>
          </cell>
          <cell r="V135">
            <v>0</v>
          </cell>
          <cell r="W135">
            <v>1.4093595934538998</v>
          </cell>
          <cell r="X135">
            <v>1.9832791144187996</v>
          </cell>
          <cell r="Y135">
            <v>2.5571986353836995</v>
          </cell>
          <cell r="Z135">
            <v>2.5571986353836995</v>
          </cell>
          <cell r="AA135">
            <v>3.1313009374239997</v>
          </cell>
          <cell r="AB135">
            <v>0</v>
          </cell>
          <cell r="AC135">
            <v>1.3608442737262998</v>
          </cell>
          <cell r="AD135">
            <v>1.7681066212996999</v>
          </cell>
          <cell r="AE135">
            <v>2.1753689688731002</v>
          </cell>
          <cell r="AF135">
            <v>2.2441338205968</v>
          </cell>
          <cell r="AG135">
            <v>3.0762446663552998</v>
          </cell>
          <cell r="AH135">
            <v>0</v>
          </cell>
          <cell r="AI135">
            <v>1.2026733645498</v>
          </cell>
          <cell r="AJ135">
            <v>1.3760542703577998</v>
          </cell>
          <cell r="AK135">
            <v>1.5494351761657996</v>
          </cell>
          <cell r="AL135">
            <v>1.8108121139878002</v>
          </cell>
          <cell r="AM135">
            <v>2.3735428219799997</v>
          </cell>
          <cell r="AN135">
            <v>0</v>
          </cell>
          <cell r="AO135">
            <v>0.45</v>
          </cell>
          <cell r="AP135">
            <v>3.5956954268509995</v>
          </cell>
          <cell r="AQ135">
            <v>3.9165676047156999</v>
          </cell>
          <cell r="AR135">
            <v>0</v>
          </cell>
          <cell r="AS135">
            <v>2.6744657510438996</v>
          </cell>
          <cell r="AT135">
            <v>2.8853951120555008</v>
          </cell>
          <cell r="AU135">
            <v>0</v>
          </cell>
          <cell r="AV135">
            <v>2.9568886241190997</v>
          </cell>
          <cell r="AW135">
            <v>2.9963693364055</v>
          </cell>
          <cell r="AX135">
            <v>0</v>
          </cell>
          <cell r="AY135">
            <v>0</v>
          </cell>
          <cell r="AZ135">
            <v>2.983992577000611</v>
          </cell>
          <cell r="BA135">
            <v>4.1991425777572147</v>
          </cell>
          <cell r="BB135">
            <v>5.4142925785138196</v>
          </cell>
          <cell r="BC135">
            <v>5.4142925785138196</v>
          </cell>
          <cell r="BD135">
            <v>6.6298087942107777</v>
          </cell>
          <cell r="BE135">
            <v>0</v>
          </cell>
          <cell r="BF135">
            <v>2.9375809368929535</v>
          </cell>
          <cell r="BG135">
            <v>3.8167165227091671</v>
          </cell>
          <cell r="BH135">
            <v>4.6958521085253793</v>
          </cell>
          <cell r="BI135">
            <v>4.8442668166865834</v>
          </cell>
          <cell r="BJ135">
            <v>6.6405022704691445</v>
          </cell>
          <cell r="BK135">
            <v>0</v>
          </cell>
          <cell r="BL135">
            <v>2.9120435483855314</v>
          </cell>
          <cell r="BM135">
            <v>3.0397060765932848</v>
          </cell>
          <cell r="BN135">
            <v>3.4226936612165448</v>
          </cell>
          <cell r="BO135">
            <v>4.0000925505095939</v>
          </cell>
          <cell r="BP135">
            <v>5.243172544050605</v>
          </cell>
          <cell r="BQ135">
            <v>0</v>
          </cell>
          <cell r="BR135">
            <v>2.6355024397587923</v>
          </cell>
          <cell r="BS135">
            <v>3.7087319439631559</v>
          </cell>
          <cell r="BT135">
            <v>4.781961448167519</v>
          </cell>
          <cell r="BU135">
            <v>4.781961448167519</v>
          </cell>
          <cell r="BV135">
            <v>5.8555327529828807</v>
          </cell>
          <cell r="BW135">
            <v>0</v>
          </cell>
          <cell r="BX135">
            <v>2.5447787918681808</v>
          </cell>
          <cell r="BY135">
            <v>3.306359381830438</v>
          </cell>
          <cell r="BZ135">
            <v>4.0679399717926978</v>
          </cell>
          <cell r="CA135">
            <v>4.1965302445160173</v>
          </cell>
          <cell r="CB135">
            <v>5.7525775260844112</v>
          </cell>
          <cell r="CC135">
            <v>0</v>
          </cell>
          <cell r="CD135">
            <v>2.2489991917081262</v>
          </cell>
          <cell r="CE135">
            <v>2.573221485569086</v>
          </cell>
          <cell r="CF135">
            <v>2.8974437794300463</v>
          </cell>
          <cell r="CG135">
            <v>3.3862186531571865</v>
          </cell>
          <cell r="CH135">
            <v>4.4385250771026001</v>
          </cell>
          <cell r="CI135">
            <v>0</v>
          </cell>
        </row>
        <row r="136">
          <cell r="E136">
            <v>1.5957179556152998</v>
          </cell>
          <cell r="F136">
            <v>2.2455307902444996</v>
          </cell>
          <cell r="G136">
            <v>2.8953436248736999</v>
          </cell>
          <cell r="H136">
            <v>2.8953436248736999</v>
          </cell>
          <cell r="I136">
            <v>3.5453522963694</v>
          </cell>
          <cell r="J136">
            <v>0</v>
          </cell>
          <cell r="K136">
            <v>1.5708988967341997</v>
          </cell>
          <cell r="L136">
            <v>2.0410248784540999</v>
          </cell>
          <cell r="M136">
            <v>2.5111508601739998</v>
          </cell>
          <cell r="N136">
            <v>2.5905170142708998</v>
          </cell>
          <cell r="O136">
            <v>3.5510707328711999</v>
          </cell>
          <cell r="P136">
            <v>0</v>
          </cell>
          <cell r="Q136">
            <v>1.5572425392435996</v>
          </cell>
          <cell r="R136">
            <v>1.6255112709054997</v>
          </cell>
          <cell r="S136">
            <v>1.8303174658912003</v>
          </cell>
          <cell r="T136">
            <v>2.1390869254061999</v>
          </cell>
          <cell r="U136">
            <v>2.8038355850537995</v>
          </cell>
          <cell r="V136">
            <v>0</v>
          </cell>
          <cell r="W136">
            <v>1.4093595934538998</v>
          </cell>
          <cell r="X136">
            <v>1.9832791144187996</v>
          </cell>
          <cell r="Y136">
            <v>2.5571986353836995</v>
          </cell>
          <cell r="Z136">
            <v>2.5571986353836995</v>
          </cell>
          <cell r="AA136">
            <v>3.1313009374239997</v>
          </cell>
          <cell r="AB136">
            <v>0</v>
          </cell>
          <cell r="AC136">
            <v>1.3608442737262998</v>
          </cell>
          <cell r="AD136">
            <v>1.7681066212996999</v>
          </cell>
          <cell r="AE136">
            <v>2.1753689688731002</v>
          </cell>
          <cell r="AF136">
            <v>2.2441338205968</v>
          </cell>
          <cell r="AG136">
            <v>3.0762446663552998</v>
          </cell>
          <cell r="AH136">
            <v>0</v>
          </cell>
          <cell r="AI136">
            <v>1.2026733645498</v>
          </cell>
          <cell r="AJ136">
            <v>1.3760542703577998</v>
          </cell>
          <cell r="AK136">
            <v>1.5494351761657996</v>
          </cell>
          <cell r="AL136">
            <v>1.8108121139878002</v>
          </cell>
          <cell r="AM136">
            <v>2.3735428219799997</v>
          </cell>
          <cell r="AN136">
            <v>0</v>
          </cell>
          <cell r="AO136">
            <v>0.45</v>
          </cell>
          <cell r="AP136">
            <v>3.5956954268509995</v>
          </cell>
          <cell r="AQ136">
            <v>3.9165676047156999</v>
          </cell>
          <cell r="AR136">
            <v>0</v>
          </cell>
          <cell r="AS136">
            <v>2.6744657510438996</v>
          </cell>
          <cell r="AT136">
            <v>2.8853951120555008</v>
          </cell>
          <cell r="AU136">
            <v>0</v>
          </cell>
          <cell r="AV136">
            <v>2.9568886241190997</v>
          </cell>
          <cell r="AW136">
            <v>2.9963693364055</v>
          </cell>
          <cell r="AX136">
            <v>0</v>
          </cell>
          <cell r="AY136">
            <v>0</v>
          </cell>
          <cell r="AZ136">
            <v>2.983992577000611</v>
          </cell>
          <cell r="BA136">
            <v>4.1991425777572147</v>
          </cell>
          <cell r="BB136">
            <v>5.4142925785138196</v>
          </cell>
          <cell r="BC136">
            <v>5.4142925785138196</v>
          </cell>
          <cell r="BD136">
            <v>6.6298087942107777</v>
          </cell>
          <cell r="BE136">
            <v>0</v>
          </cell>
          <cell r="BF136">
            <v>2.9375809368929535</v>
          </cell>
          <cell r="BG136">
            <v>3.8167165227091671</v>
          </cell>
          <cell r="BH136">
            <v>4.6958521085253793</v>
          </cell>
          <cell r="BI136">
            <v>4.8442668166865834</v>
          </cell>
          <cell r="BJ136">
            <v>6.6405022704691445</v>
          </cell>
          <cell r="BK136">
            <v>0</v>
          </cell>
          <cell r="BL136">
            <v>2.9120435483855314</v>
          </cell>
          <cell r="BM136">
            <v>3.0397060765932848</v>
          </cell>
          <cell r="BN136">
            <v>3.4226936612165448</v>
          </cell>
          <cell r="BO136">
            <v>4.0000925505095939</v>
          </cell>
          <cell r="BP136">
            <v>5.243172544050605</v>
          </cell>
          <cell r="BQ136">
            <v>0</v>
          </cell>
          <cell r="BR136">
            <v>2.6355024397587923</v>
          </cell>
          <cell r="BS136">
            <v>3.7087319439631559</v>
          </cell>
          <cell r="BT136">
            <v>4.781961448167519</v>
          </cell>
          <cell r="BU136">
            <v>4.781961448167519</v>
          </cell>
          <cell r="BV136">
            <v>5.8555327529828807</v>
          </cell>
          <cell r="BW136">
            <v>0</v>
          </cell>
          <cell r="BX136">
            <v>2.5447787918681808</v>
          </cell>
          <cell r="BY136">
            <v>3.306359381830438</v>
          </cell>
          <cell r="BZ136">
            <v>4.0679399717926978</v>
          </cell>
          <cell r="CA136">
            <v>4.1965302445160173</v>
          </cell>
          <cell r="CB136">
            <v>5.7525775260844112</v>
          </cell>
          <cell r="CC136">
            <v>0</v>
          </cell>
          <cell r="CD136">
            <v>2.2489991917081262</v>
          </cell>
          <cell r="CE136">
            <v>2.573221485569086</v>
          </cell>
          <cell r="CF136">
            <v>2.8974437794300463</v>
          </cell>
          <cell r="CG136">
            <v>3.3862186531571865</v>
          </cell>
          <cell r="CH136">
            <v>4.4385250771026001</v>
          </cell>
          <cell r="CI136">
            <v>0</v>
          </cell>
        </row>
        <row r="137">
          <cell r="E137">
            <v>1.5957179556152998</v>
          </cell>
          <cell r="F137">
            <v>2.2455307902444996</v>
          </cell>
          <cell r="G137">
            <v>2.8953436248736999</v>
          </cell>
          <cell r="H137">
            <v>2.8953436248736999</v>
          </cell>
          <cell r="I137">
            <v>3.5453522963694</v>
          </cell>
          <cell r="J137">
            <v>0</v>
          </cell>
          <cell r="K137">
            <v>1.5708988967341997</v>
          </cell>
          <cell r="L137">
            <v>2.0410248784540999</v>
          </cell>
          <cell r="M137">
            <v>2.5111508601739998</v>
          </cell>
          <cell r="N137">
            <v>2.5905170142708998</v>
          </cell>
          <cell r="O137">
            <v>3.5510707328711999</v>
          </cell>
          <cell r="P137">
            <v>0</v>
          </cell>
          <cell r="Q137">
            <v>1.5572425392435996</v>
          </cell>
          <cell r="R137">
            <v>1.6255112709054997</v>
          </cell>
          <cell r="S137">
            <v>1.8303174658912003</v>
          </cell>
          <cell r="T137">
            <v>2.1390869254061999</v>
          </cell>
          <cell r="U137">
            <v>2.8038355850537995</v>
          </cell>
          <cell r="V137">
            <v>0</v>
          </cell>
          <cell r="W137">
            <v>1.4093595934538998</v>
          </cell>
          <cell r="X137">
            <v>1.9832791144187996</v>
          </cell>
          <cell r="Y137">
            <v>2.5571986353836995</v>
          </cell>
          <cell r="Z137">
            <v>2.5571986353836995</v>
          </cell>
          <cell r="AA137">
            <v>3.1313009374239997</v>
          </cell>
          <cell r="AB137">
            <v>0</v>
          </cell>
          <cell r="AC137">
            <v>1.3608442737262998</v>
          </cell>
          <cell r="AD137">
            <v>1.7681066212996999</v>
          </cell>
          <cell r="AE137">
            <v>2.1753689688731002</v>
          </cell>
          <cell r="AF137">
            <v>2.2441338205968</v>
          </cell>
          <cell r="AG137">
            <v>3.0762446663552998</v>
          </cell>
          <cell r="AH137">
            <v>0</v>
          </cell>
          <cell r="AI137">
            <v>1.2026733645498</v>
          </cell>
          <cell r="AJ137">
            <v>1.3760542703577998</v>
          </cell>
          <cell r="AK137">
            <v>1.5494351761657996</v>
          </cell>
          <cell r="AL137">
            <v>1.8108121139878002</v>
          </cell>
          <cell r="AM137">
            <v>2.3735428219799997</v>
          </cell>
          <cell r="AN137">
            <v>0</v>
          </cell>
          <cell r="AO137">
            <v>0.45</v>
          </cell>
          <cell r="AP137">
            <v>3.5956954268509995</v>
          </cell>
          <cell r="AQ137">
            <v>3.9165676047156999</v>
          </cell>
          <cell r="AR137">
            <v>0</v>
          </cell>
          <cell r="AS137">
            <v>2.6744657510438996</v>
          </cell>
          <cell r="AT137">
            <v>2.8853951120555008</v>
          </cell>
          <cell r="AU137">
            <v>0</v>
          </cell>
          <cell r="AV137">
            <v>2.9568886241190997</v>
          </cell>
          <cell r="AW137">
            <v>2.9963693364055</v>
          </cell>
          <cell r="AX137">
            <v>0</v>
          </cell>
          <cell r="AY137">
            <v>0</v>
          </cell>
          <cell r="AZ137">
            <v>2.983992577000611</v>
          </cell>
          <cell r="BA137">
            <v>4.1991425777572147</v>
          </cell>
          <cell r="BB137">
            <v>5.4142925785138196</v>
          </cell>
          <cell r="BC137">
            <v>5.4142925785138196</v>
          </cell>
          <cell r="BD137">
            <v>6.6298087942107777</v>
          </cell>
          <cell r="BE137">
            <v>0</v>
          </cell>
          <cell r="BF137">
            <v>2.9375809368929535</v>
          </cell>
          <cell r="BG137">
            <v>3.8167165227091671</v>
          </cell>
          <cell r="BH137">
            <v>4.6958521085253793</v>
          </cell>
          <cell r="BI137">
            <v>4.8442668166865834</v>
          </cell>
          <cell r="BJ137">
            <v>6.6405022704691445</v>
          </cell>
          <cell r="BK137">
            <v>0</v>
          </cell>
          <cell r="BL137">
            <v>2.9120435483855314</v>
          </cell>
          <cell r="BM137">
            <v>3.0397060765932848</v>
          </cell>
          <cell r="BN137">
            <v>3.4226936612165448</v>
          </cell>
          <cell r="BO137">
            <v>4.0000925505095939</v>
          </cell>
          <cell r="BP137">
            <v>5.243172544050605</v>
          </cell>
          <cell r="BQ137">
            <v>0</v>
          </cell>
          <cell r="BR137">
            <v>2.6355024397587923</v>
          </cell>
          <cell r="BS137">
            <v>3.7087319439631559</v>
          </cell>
          <cell r="BT137">
            <v>4.781961448167519</v>
          </cell>
          <cell r="BU137">
            <v>4.781961448167519</v>
          </cell>
          <cell r="BV137">
            <v>5.8555327529828807</v>
          </cell>
          <cell r="BW137">
            <v>0</v>
          </cell>
          <cell r="BX137">
            <v>2.5447787918681808</v>
          </cell>
          <cell r="BY137">
            <v>3.306359381830438</v>
          </cell>
          <cell r="BZ137">
            <v>4.0679399717926978</v>
          </cell>
          <cell r="CA137">
            <v>4.1965302445160173</v>
          </cell>
          <cell r="CB137">
            <v>5.7525775260844112</v>
          </cell>
          <cell r="CC137">
            <v>0</v>
          </cell>
          <cell r="CD137">
            <v>2.2489991917081262</v>
          </cell>
          <cell r="CE137">
            <v>2.573221485569086</v>
          </cell>
          <cell r="CF137">
            <v>2.8974437794300463</v>
          </cell>
          <cell r="CG137">
            <v>3.3862186531571865</v>
          </cell>
          <cell r="CH137">
            <v>4.4385250771026001</v>
          </cell>
          <cell r="CI137">
            <v>0</v>
          </cell>
        </row>
        <row r="138">
          <cell r="E138">
            <v>1.5957179556152998</v>
          </cell>
          <cell r="F138">
            <v>2.2455307902444996</v>
          </cell>
          <cell r="G138">
            <v>2.8953436248736999</v>
          </cell>
          <cell r="H138">
            <v>2.8953436248736999</v>
          </cell>
          <cell r="I138">
            <v>3.5453522963694</v>
          </cell>
          <cell r="J138">
            <v>0</v>
          </cell>
          <cell r="K138">
            <v>1.5708988967341997</v>
          </cell>
          <cell r="L138">
            <v>2.0410248784540999</v>
          </cell>
          <cell r="M138">
            <v>2.5111508601739998</v>
          </cell>
          <cell r="N138">
            <v>2.5905170142708998</v>
          </cell>
          <cell r="O138">
            <v>3.5510707328711999</v>
          </cell>
          <cell r="P138">
            <v>0</v>
          </cell>
          <cell r="Q138">
            <v>1.5572425392435996</v>
          </cell>
          <cell r="R138">
            <v>1.6255112709054997</v>
          </cell>
          <cell r="S138">
            <v>1.8303174658912003</v>
          </cell>
          <cell r="T138">
            <v>2.1390869254061999</v>
          </cell>
          <cell r="U138">
            <v>2.8038355850537995</v>
          </cell>
          <cell r="V138">
            <v>0</v>
          </cell>
          <cell r="W138">
            <v>1.4093595934538998</v>
          </cell>
          <cell r="X138">
            <v>1.9832791144187996</v>
          </cell>
          <cell r="Y138">
            <v>2.5571986353836995</v>
          </cell>
          <cell r="Z138">
            <v>2.5571986353836995</v>
          </cell>
          <cell r="AA138">
            <v>3.1313009374239997</v>
          </cell>
          <cell r="AB138">
            <v>0</v>
          </cell>
          <cell r="AC138">
            <v>1.3608442737262998</v>
          </cell>
          <cell r="AD138">
            <v>1.7681066212996999</v>
          </cell>
          <cell r="AE138">
            <v>2.1753689688731002</v>
          </cell>
          <cell r="AF138">
            <v>2.2441338205968</v>
          </cell>
          <cell r="AG138">
            <v>3.0762446663552998</v>
          </cell>
          <cell r="AH138">
            <v>0</v>
          </cell>
          <cell r="AI138">
            <v>1.2026733645498</v>
          </cell>
          <cell r="AJ138">
            <v>1.3760542703577998</v>
          </cell>
          <cell r="AK138">
            <v>1.5494351761657996</v>
          </cell>
          <cell r="AL138">
            <v>1.8108121139878002</v>
          </cell>
          <cell r="AM138">
            <v>2.3735428219799997</v>
          </cell>
          <cell r="AN138">
            <v>0</v>
          </cell>
          <cell r="AO138">
            <v>0.45</v>
          </cell>
          <cell r="AP138">
            <v>3.5956954268509995</v>
          </cell>
          <cell r="AQ138">
            <v>3.9165676047156999</v>
          </cell>
          <cell r="AR138">
            <v>0</v>
          </cell>
          <cell r="AS138">
            <v>2.6744657510438996</v>
          </cell>
          <cell r="AT138">
            <v>2.8853951120555008</v>
          </cell>
          <cell r="AU138">
            <v>0</v>
          </cell>
          <cell r="AV138">
            <v>2.9568886241190997</v>
          </cell>
          <cell r="AW138">
            <v>2.9963693364055</v>
          </cell>
          <cell r="AX138">
            <v>0</v>
          </cell>
          <cell r="AY138">
            <v>0</v>
          </cell>
          <cell r="AZ138">
            <v>2.983992577000611</v>
          </cell>
          <cell r="BA138">
            <v>4.1991425777572147</v>
          </cell>
          <cell r="BB138">
            <v>5.4142925785138196</v>
          </cell>
          <cell r="BC138">
            <v>5.4142925785138196</v>
          </cell>
          <cell r="BD138">
            <v>6.6298087942107777</v>
          </cell>
          <cell r="BE138">
            <v>0</v>
          </cell>
          <cell r="BF138">
            <v>2.9375809368929535</v>
          </cell>
          <cell r="BG138">
            <v>3.8167165227091671</v>
          </cell>
          <cell r="BH138">
            <v>4.6958521085253793</v>
          </cell>
          <cell r="BI138">
            <v>4.8442668166865834</v>
          </cell>
          <cell r="BJ138">
            <v>6.6405022704691445</v>
          </cell>
          <cell r="BK138">
            <v>0</v>
          </cell>
          <cell r="BL138">
            <v>2.9120435483855314</v>
          </cell>
          <cell r="BM138">
            <v>3.0397060765932848</v>
          </cell>
          <cell r="BN138">
            <v>3.4226936612165448</v>
          </cell>
          <cell r="BO138">
            <v>4.0000925505095939</v>
          </cell>
          <cell r="BP138">
            <v>5.243172544050605</v>
          </cell>
          <cell r="BQ138">
            <v>0</v>
          </cell>
          <cell r="BR138">
            <v>2.6355024397587923</v>
          </cell>
          <cell r="BS138">
            <v>3.7087319439631559</v>
          </cell>
          <cell r="BT138">
            <v>4.781961448167519</v>
          </cell>
          <cell r="BU138">
            <v>4.781961448167519</v>
          </cell>
          <cell r="BV138">
            <v>5.8555327529828807</v>
          </cell>
          <cell r="BW138">
            <v>0</v>
          </cell>
          <cell r="BX138">
            <v>2.5447787918681808</v>
          </cell>
          <cell r="BY138">
            <v>3.306359381830438</v>
          </cell>
          <cell r="BZ138">
            <v>4.0679399717926978</v>
          </cell>
          <cell r="CA138">
            <v>4.1965302445160173</v>
          </cell>
          <cell r="CB138">
            <v>5.7525775260844112</v>
          </cell>
          <cell r="CC138">
            <v>0</v>
          </cell>
          <cell r="CD138">
            <v>2.2489991917081262</v>
          </cell>
          <cell r="CE138">
            <v>2.573221485569086</v>
          </cell>
          <cell r="CF138">
            <v>2.8974437794300463</v>
          </cell>
          <cell r="CG138">
            <v>3.3862186531571865</v>
          </cell>
          <cell r="CH138">
            <v>4.4385250771026001</v>
          </cell>
          <cell r="CI138">
            <v>0</v>
          </cell>
        </row>
        <row r="139">
          <cell r="E139">
            <v>1.5957179556152998</v>
          </cell>
          <cell r="F139">
            <v>2.2455307902444996</v>
          </cell>
          <cell r="G139">
            <v>2.8953436248736999</v>
          </cell>
          <cell r="H139">
            <v>2.8953436248736999</v>
          </cell>
          <cell r="I139">
            <v>3.5453522963694</v>
          </cell>
          <cell r="J139">
            <v>0</v>
          </cell>
          <cell r="K139">
            <v>1.5708988967341997</v>
          </cell>
          <cell r="L139">
            <v>2.0410248784540999</v>
          </cell>
          <cell r="M139">
            <v>2.5111508601739998</v>
          </cell>
          <cell r="N139">
            <v>2.5905170142708998</v>
          </cell>
          <cell r="O139">
            <v>3.5510707328711999</v>
          </cell>
          <cell r="P139">
            <v>0</v>
          </cell>
          <cell r="Q139">
            <v>1.5572425392435996</v>
          </cell>
          <cell r="R139">
            <v>1.6255112709054997</v>
          </cell>
          <cell r="S139">
            <v>1.8303174658912003</v>
          </cell>
          <cell r="T139">
            <v>2.1390869254061999</v>
          </cell>
          <cell r="U139">
            <v>2.8038355850537995</v>
          </cell>
          <cell r="V139">
            <v>0</v>
          </cell>
          <cell r="W139">
            <v>1.4093595934538998</v>
          </cell>
          <cell r="X139">
            <v>1.9832791144187996</v>
          </cell>
          <cell r="Y139">
            <v>2.5571986353836995</v>
          </cell>
          <cell r="Z139">
            <v>2.5571986353836995</v>
          </cell>
          <cell r="AA139">
            <v>3.1313009374239997</v>
          </cell>
          <cell r="AB139">
            <v>0</v>
          </cell>
          <cell r="AC139">
            <v>1.3608442737262998</v>
          </cell>
          <cell r="AD139">
            <v>1.7681066212996999</v>
          </cell>
          <cell r="AE139">
            <v>2.1753689688731002</v>
          </cell>
          <cell r="AF139">
            <v>2.2441338205968</v>
          </cell>
          <cell r="AG139">
            <v>3.0762446663552998</v>
          </cell>
          <cell r="AH139">
            <v>0</v>
          </cell>
          <cell r="AI139">
            <v>1.2026733645498</v>
          </cell>
          <cell r="AJ139">
            <v>1.3760542703577998</v>
          </cell>
          <cell r="AK139">
            <v>1.5494351761657996</v>
          </cell>
          <cell r="AL139">
            <v>1.8108121139878002</v>
          </cell>
          <cell r="AM139">
            <v>2.3735428219799997</v>
          </cell>
          <cell r="AN139">
            <v>0</v>
          </cell>
          <cell r="AO139">
            <v>0.45</v>
          </cell>
          <cell r="AP139">
            <v>3.5956954268509995</v>
          </cell>
          <cell r="AQ139">
            <v>3.9165676047156999</v>
          </cell>
          <cell r="AR139">
            <v>0</v>
          </cell>
          <cell r="AS139">
            <v>2.6744657510438996</v>
          </cell>
          <cell r="AT139">
            <v>2.8853951120555008</v>
          </cell>
          <cell r="AU139">
            <v>0</v>
          </cell>
          <cell r="AV139">
            <v>2.9568886241190997</v>
          </cell>
          <cell r="AW139">
            <v>2.9963693364055</v>
          </cell>
          <cell r="AX139">
            <v>0</v>
          </cell>
          <cell r="AY139">
            <v>0</v>
          </cell>
          <cell r="AZ139">
            <v>2.983992577000611</v>
          </cell>
          <cell r="BA139">
            <v>4.1991425777572147</v>
          </cell>
          <cell r="BB139">
            <v>5.4142925785138196</v>
          </cell>
          <cell r="BC139">
            <v>5.4142925785138196</v>
          </cell>
          <cell r="BD139">
            <v>6.6298087942107777</v>
          </cell>
          <cell r="BE139">
            <v>0</v>
          </cell>
          <cell r="BF139">
            <v>2.9375809368929535</v>
          </cell>
          <cell r="BG139">
            <v>3.8167165227091671</v>
          </cell>
          <cell r="BH139">
            <v>4.6958521085253793</v>
          </cell>
          <cell r="BI139">
            <v>4.8442668166865834</v>
          </cell>
          <cell r="BJ139">
            <v>6.6405022704691445</v>
          </cell>
          <cell r="BK139">
            <v>0</v>
          </cell>
          <cell r="BL139">
            <v>2.9120435483855314</v>
          </cell>
          <cell r="BM139">
            <v>3.0397060765932848</v>
          </cell>
          <cell r="BN139">
            <v>3.4226936612165448</v>
          </cell>
          <cell r="BO139">
            <v>4.0000925505095939</v>
          </cell>
          <cell r="BP139">
            <v>5.243172544050605</v>
          </cell>
          <cell r="BQ139">
            <v>0</v>
          </cell>
          <cell r="BR139">
            <v>2.6355024397587923</v>
          </cell>
          <cell r="BS139">
            <v>3.7087319439631559</v>
          </cell>
          <cell r="BT139">
            <v>4.781961448167519</v>
          </cell>
          <cell r="BU139">
            <v>4.781961448167519</v>
          </cell>
          <cell r="BV139">
            <v>5.8555327529828807</v>
          </cell>
          <cell r="BW139">
            <v>0</v>
          </cell>
          <cell r="BX139">
            <v>2.5447787918681808</v>
          </cell>
          <cell r="BY139">
            <v>3.306359381830438</v>
          </cell>
          <cell r="BZ139">
            <v>4.0679399717926978</v>
          </cell>
          <cell r="CA139">
            <v>4.1965302445160173</v>
          </cell>
          <cell r="CB139">
            <v>5.7525775260844112</v>
          </cell>
          <cell r="CC139">
            <v>0</v>
          </cell>
          <cell r="CD139">
            <v>2.2489991917081262</v>
          </cell>
          <cell r="CE139">
            <v>2.573221485569086</v>
          </cell>
          <cell r="CF139">
            <v>2.8974437794300463</v>
          </cell>
          <cell r="CG139">
            <v>3.3862186531571865</v>
          </cell>
          <cell r="CH139">
            <v>4.4385250771026001</v>
          </cell>
          <cell r="CI139">
            <v>0</v>
          </cell>
        </row>
        <row r="140">
          <cell r="E140">
            <v>1.5957179556152998</v>
          </cell>
          <cell r="F140">
            <v>2.2455307902444996</v>
          </cell>
          <cell r="G140">
            <v>2.8953436248736999</v>
          </cell>
          <cell r="H140">
            <v>2.8953436248736999</v>
          </cell>
          <cell r="I140">
            <v>3.5453522963694</v>
          </cell>
          <cell r="J140">
            <v>0</v>
          </cell>
          <cell r="K140">
            <v>1.5708988967341997</v>
          </cell>
          <cell r="L140">
            <v>2.0410248784540999</v>
          </cell>
          <cell r="M140">
            <v>2.5111508601739998</v>
          </cell>
          <cell r="N140">
            <v>2.5905170142708998</v>
          </cell>
          <cell r="O140">
            <v>3.5510707328711999</v>
          </cell>
          <cell r="P140">
            <v>0</v>
          </cell>
          <cell r="Q140">
            <v>1.5572425392435996</v>
          </cell>
          <cell r="R140">
            <v>1.6255112709054997</v>
          </cell>
          <cell r="S140">
            <v>1.8303174658912003</v>
          </cell>
          <cell r="T140">
            <v>2.1390869254061999</v>
          </cell>
          <cell r="U140">
            <v>2.8038355850537995</v>
          </cell>
          <cell r="V140">
            <v>0</v>
          </cell>
          <cell r="W140">
            <v>1.4093595934538998</v>
          </cell>
          <cell r="X140">
            <v>1.9832791144187996</v>
          </cell>
          <cell r="Y140">
            <v>2.5571986353836995</v>
          </cell>
          <cell r="Z140">
            <v>2.5571986353836995</v>
          </cell>
          <cell r="AA140">
            <v>3.1313009374239997</v>
          </cell>
          <cell r="AB140">
            <v>0</v>
          </cell>
          <cell r="AC140">
            <v>1.3608442737262998</v>
          </cell>
          <cell r="AD140">
            <v>1.7681066212996999</v>
          </cell>
          <cell r="AE140">
            <v>2.1753689688731002</v>
          </cell>
          <cell r="AF140">
            <v>2.2441338205968</v>
          </cell>
          <cell r="AG140">
            <v>3.0762446663552998</v>
          </cell>
          <cell r="AH140">
            <v>0</v>
          </cell>
          <cell r="AI140">
            <v>1.2026733645498</v>
          </cell>
          <cell r="AJ140">
            <v>1.3760542703577998</v>
          </cell>
          <cell r="AK140">
            <v>1.5494351761657996</v>
          </cell>
          <cell r="AL140">
            <v>1.8108121139878002</v>
          </cell>
          <cell r="AM140">
            <v>2.3735428219799997</v>
          </cell>
          <cell r="AN140">
            <v>0</v>
          </cell>
          <cell r="AO140">
            <v>0.45</v>
          </cell>
          <cell r="AP140">
            <v>3.5956954268509995</v>
          </cell>
          <cell r="AQ140">
            <v>3.9165676047156999</v>
          </cell>
          <cell r="AR140">
            <v>0</v>
          </cell>
          <cell r="AS140">
            <v>2.6744657510438996</v>
          </cell>
          <cell r="AT140">
            <v>2.8853951120555008</v>
          </cell>
          <cell r="AU140">
            <v>0</v>
          </cell>
          <cell r="AV140">
            <v>2.9568886241190997</v>
          </cell>
          <cell r="AW140">
            <v>2.9963693364055</v>
          </cell>
          <cell r="AX140">
            <v>0</v>
          </cell>
          <cell r="AY140">
            <v>0</v>
          </cell>
          <cell r="AZ140">
            <v>2.983992577000611</v>
          </cell>
          <cell r="BA140">
            <v>4.1991425777572147</v>
          </cell>
          <cell r="BB140">
            <v>5.4142925785138196</v>
          </cell>
          <cell r="BC140">
            <v>5.4142925785138196</v>
          </cell>
          <cell r="BD140">
            <v>6.6298087942107777</v>
          </cell>
          <cell r="BE140">
            <v>0</v>
          </cell>
          <cell r="BF140">
            <v>2.9375809368929535</v>
          </cell>
          <cell r="BG140">
            <v>3.8167165227091671</v>
          </cell>
          <cell r="BH140">
            <v>4.6958521085253793</v>
          </cell>
          <cell r="BI140">
            <v>4.8442668166865834</v>
          </cell>
          <cell r="BJ140">
            <v>6.6405022704691445</v>
          </cell>
          <cell r="BK140">
            <v>0</v>
          </cell>
          <cell r="BL140">
            <v>2.9120435483855314</v>
          </cell>
          <cell r="BM140">
            <v>3.0397060765932848</v>
          </cell>
          <cell r="BN140">
            <v>3.4226936612165448</v>
          </cell>
          <cell r="BO140">
            <v>4.0000925505095939</v>
          </cell>
          <cell r="BP140">
            <v>5.243172544050605</v>
          </cell>
          <cell r="BQ140">
            <v>0</v>
          </cell>
          <cell r="BR140">
            <v>2.6355024397587923</v>
          </cell>
          <cell r="BS140">
            <v>3.7087319439631559</v>
          </cell>
          <cell r="BT140">
            <v>4.781961448167519</v>
          </cell>
          <cell r="BU140">
            <v>4.781961448167519</v>
          </cell>
          <cell r="BV140">
            <v>5.8555327529828807</v>
          </cell>
          <cell r="BW140">
            <v>0</v>
          </cell>
          <cell r="BX140">
            <v>2.5447787918681808</v>
          </cell>
          <cell r="BY140">
            <v>3.306359381830438</v>
          </cell>
          <cell r="BZ140">
            <v>4.0679399717926978</v>
          </cell>
          <cell r="CA140">
            <v>4.1965302445160173</v>
          </cell>
          <cell r="CB140">
            <v>5.7525775260844112</v>
          </cell>
          <cell r="CC140">
            <v>0</v>
          </cell>
          <cell r="CD140">
            <v>2.2489991917081262</v>
          </cell>
          <cell r="CE140">
            <v>2.573221485569086</v>
          </cell>
          <cell r="CF140">
            <v>2.8974437794300463</v>
          </cell>
          <cell r="CG140">
            <v>3.3862186531571865</v>
          </cell>
          <cell r="CH140">
            <v>4.4385250771026001</v>
          </cell>
          <cell r="CI140">
            <v>0</v>
          </cell>
        </row>
        <row r="141">
          <cell r="E141">
            <v>1.5957179556152998</v>
          </cell>
          <cell r="F141">
            <v>2.2455307902444996</v>
          </cell>
          <cell r="G141">
            <v>2.8953436248736999</v>
          </cell>
          <cell r="H141">
            <v>2.8953436248736999</v>
          </cell>
          <cell r="I141">
            <v>3.5453522963694</v>
          </cell>
          <cell r="J141">
            <v>0</v>
          </cell>
          <cell r="K141">
            <v>1.5708988967341997</v>
          </cell>
          <cell r="L141">
            <v>2.0410248784540999</v>
          </cell>
          <cell r="M141">
            <v>2.5111508601739998</v>
          </cell>
          <cell r="N141">
            <v>2.5905170142708998</v>
          </cell>
          <cell r="O141">
            <v>3.5510707328711999</v>
          </cell>
          <cell r="P141">
            <v>0</v>
          </cell>
          <cell r="Q141">
            <v>1.5572425392435996</v>
          </cell>
          <cell r="R141">
            <v>1.6255112709054997</v>
          </cell>
          <cell r="S141">
            <v>1.8303174658912003</v>
          </cell>
          <cell r="T141">
            <v>2.1390869254061999</v>
          </cell>
          <cell r="U141">
            <v>2.8038355850537995</v>
          </cell>
          <cell r="V141">
            <v>0</v>
          </cell>
          <cell r="W141">
            <v>1.4093595934538998</v>
          </cell>
          <cell r="X141">
            <v>1.9832791144187996</v>
          </cell>
          <cell r="Y141">
            <v>2.5571986353836995</v>
          </cell>
          <cell r="Z141">
            <v>2.5571986353836995</v>
          </cell>
          <cell r="AA141">
            <v>3.1313009374239997</v>
          </cell>
          <cell r="AB141">
            <v>0</v>
          </cell>
          <cell r="AC141">
            <v>1.3608442737262998</v>
          </cell>
          <cell r="AD141">
            <v>1.7681066212996999</v>
          </cell>
          <cell r="AE141">
            <v>2.1753689688731002</v>
          </cell>
          <cell r="AF141">
            <v>2.2441338205968</v>
          </cell>
          <cell r="AG141">
            <v>3.0762446663552998</v>
          </cell>
          <cell r="AH141">
            <v>0</v>
          </cell>
          <cell r="AI141">
            <v>1.2026733645498</v>
          </cell>
          <cell r="AJ141">
            <v>1.3760542703577998</v>
          </cell>
          <cell r="AK141">
            <v>1.5494351761657996</v>
          </cell>
          <cell r="AL141">
            <v>1.8108121139878002</v>
          </cell>
          <cell r="AM141">
            <v>2.3735428219799997</v>
          </cell>
          <cell r="AN141">
            <v>0</v>
          </cell>
          <cell r="AO141">
            <v>0.45</v>
          </cell>
          <cell r="AP141">
            <v>3.5956954268509995</v>
          </cell>
          <cell r="AQ141">
            <v>3.9165676047156999</v>
          </cell>
          <cell r="AR141">
            <v>0</v>
          </cell>
          <cell r="AS141">
            <v>2.6744657510438996</v>
          </cell>
          <cell r="AT141">
            <v>2.8853951120555008</v>
          </cell>
          <cell r="AU141">
            <v>0</v>
          </cell>
          <cell r="AV141">
            <v>2.9568886241190997</v>
          </cell>
          <cell r="AW141">
            <v>2.9963693364055</v>
          </cell>
          <cell r="AX141">
            <v>0</v>
          </cell>
          <cell r="AY141">
            <v>0</v>
          </cell>
          <cell r="AZ141">
            <v>2.983992577000611</v>
          </cell>
          <cell r="BA141">
            <v>4.1991425777572147</v>
          </cell>
          <cell r="BB141">
            <v>5.4142925785138196</v>
          </cell>
          <cell r="BC141">
            <v>5.4142925785138196</v>
          </cell>
          <cell r="BD141">
            <v>6.6298087942107777</v>
          </cell>
          <cell r="BE141">
            <v>0</v>
          </cell>
          <cell r="BF141">
            <v>2.9375809368929535</v>
          </cell>
          <cell r="BG141">
            <v>3.8167165227091671</v>
          </cell>
          <cell r="BH141">
            <v>4.6958521085253793</v>
          </cell>
          <cell r="BI141">
            <v>4.8442668166865834</v>
          </cell>
          <cell r="BJ141">
            <v>6.6405022704691445</v>
          </cell>
          <cell r="BK141">
            <v>0</v>
          </cell>
          <cell r="BL141">
            <v>2.9120435483855314</v>
          </cell>
          <cell r="BM141">
            <v>3.0397060765932848</v>
          </cell>
          <cell r="BN141">
            <v>3.4226936612165448</v>
          </cell>
          <cell r="BO141">
            <v>4.0000925505095939</v>
          </cell>
          <cell r="BP141">
            <v>5.243172544050605</v>
          </cell>
          <cell r="BQ141">
            <v>0</v>
          </cell>
          <cell r="BR141">
            <v>2.6355024397587923</v>
          </cell>
          <cell r="BS141">
            <v>3.7087319439631559</v>
          </cell>
          <cell r="BT141">
            <v>4.781961448167519</v>
          </cell>
          <cell r="BU141">
            <v>4.781961448167519</v>
          </cell>
          <cell r="BV141">
            <v>5.8555327529828807</v>
          </cell>
          <cell r="BW141">
            <v>0</v>
          </cell>
          <cell r="BX141">
            <v>2.5447787918681808</v>
          </cell>
          <cell r="BY141">
            <v>3.306359381830438</v>
          </cell>
          <cell r="BZ141">
            <v>4.0679399717926978</v>
          </cell>
          <cell r="CA141">
            <v>4.1965302445160173</v>
          </cell>
          <cell r="CB141">
            <v>5.7525775260844112</v>
          </cell>
          <cell r="CC141">
            <v>0</v>
          </cell>
          <cell r="CD141">
            <v>2.2489991917081262</v>
          </cell>
          <cell r="CE141">
            <v>2.573221485569086</v>
          </cell>
          <cell r="CF141">
            <v>2.8974437794300463</v>
          </cell>
          <cell r="CG141">
            <v>3.3862186531571865</v>
          </cell>
          <cell r="CH141">
            <v>4.4385250771026001</v>
          </cell>
          <cell r="CI141">
            <v>0</v>
          </cell>
        </row>
        <row r="142">
          <cell r="E142">
            <v>1.5957179556152998</v>
          </cell>
          <cell r="F142">
            <v>2.2455307902444996</v>
          </cell>
          <cell r="G142">
            <v>2.8953436248736999</v>
          </cell>
          <cell r="H142">
            <v>2.8953436248736999</v>
          </cell>
          <cell r="I142">
            <v>3.5453522963694</v>
          </cell>
          <cell r="J142">
            <v>0</v>
          </cell>
          <cell r="K142">
            <v>1.5708988967341997</v>
          </cell>
          <cell r="L142">
            <v>2.0410248784540999</v>
          </cell>
          <cell r="M142">
            <v>2.5111508601739998</v>
          </cell>
          <cell r="N142">
            <v>2.5905170142708998</v>
          </cell>
          <cell r="O142">
            <v>3.5510707328711999</v>
          </cell>
          <cell r="P142">
            <v>0</v>
          </cell>
          <cell r="Q142">
            <v>1.5572425392435996</v>
          </cell>
          <cell r="R142">
            <v>1.6255112709054997</v>
          </cell>
          <cell r="S142">
            <v>1.8303174658912003</v>
          </cell>
          <cell r="T142">
            <v>2.1390869254061999</v>
          </cell>
          <cell r="U142">
            <v>2.8038355850537995</v>
          </cell>
          <cell r="V142">
            <v>0</v>
          </cell>
          <cell r="W142">
            <v>1.4093595934538998</v>
          </cell>
          <cell r="X142">
            <v>1.9832791144187996</v>
          </cell>
          <cell r="Y142">
            <v>2.5571986353836995</v>
          </cell>
          <cell r="Z142">
            <v>2.5571986353836995</v>
          </cell>
          <cell r="AA142">
            <v>3.1313009374239997</v>
          </cell>
          <cell r="AB142">
            <v>0</v>
          </cell>
          <cell r="AC142">
            <v>1.3608442737262998</v>
          </cell>
          <cell r="AD142">
            <v>1.7681066212996999</v>
          </cell>
          <cell r="AE142">
            <v>2.1753689688731002</v>
          </cell>
          <cell r="AF142">
            <v>2.2441338205968</v>
          </cell>
          <cell r="AG142">
            <v>3.0762446663552998</v>
          </cell>
          <cell r="AH142">
            <v>0</v>
          </cell>
          <cell r="AI142">
            <v>1.2026733645498</v>
          </cell>
          <cell r="AJ142">
            <v>1.3760542703577998</v>
          </cell>
          <cell r="AK142">
            <v>1.5494351761657996</v>
          </cell>
          <cell r="AL142">
            <v>1.8108121139878002</v>
          </cell>
          <cell r="AM142">
            <v>2.3735428219799997</v>
          </cell>
          <cell r="AN142">
            <v>0</v>
          </cell>
          <cell r="AO142">
            <v>0.45</v>
          </cell>
          <cell r="AP142">
            <v>3.5956954268509995</v>
          </cell>
          <cell r="AQ142">
            <v>3.9165676047156999</v>
          </cell>
          <cell r="AR142">
            <v>0</v>
          </cell>
          <cell r="AS142">
            <v>2.6744657510438996</v>
          </cell>
          <cell r="AT142">
            <v>2.8853951120555008</v>
          </cell>
          <cell r="AU142">
            <v>0</v>
          </cell>
          <cell r="AV142">
            <v>2.9568886241190997</v>
          </cell>
          <cell r="AW142">
            <v>2.9963693364055</v>
          </cell>
          <cell r="AX142">
            <v>0</v>
          </cell>
          <cell r="AY142">
            <v>0</v>
          </cell>
          <cell r="AZ142">
            <v>2.983992577000611</v>
          </cell>
          <cell r="BA142">
            <v>4.1991425777572147</v>
          </cell>
          <cell r="BB142">
            <v>5.4142925785138196</v>
          </cell>
          <cell r="BC142">
            <v>5.4142925785138196</v>
          </cell>
          <cell r="BD142">
            <v>6.6298087942107777</v>
          </cell>
          <cell r="BE142">
            <v>0</v>
          </cell>
          <cell r="BF142">
            <v>2.9375809368929535</v>
          </cell>
          <cell r="BG142">
            <v>3.8167165227091671</v>
          </cell>
          <cell r="BH142">
            <v>4.6958521085253793</v>
          </cell>
          <cell r="BI142">
            <v>4.8442668166865834</v>
          </cell>
          <cell r="BJ142">
            <v>6.6405022704691445</v>
          </cell>
          <cell r="BK142">
            <v>0</v>
          </cell>
          <cell r="BL142">
            <v>2.9120435483855314</v>
          </cell>
          <cell r="BM142">
            <v>3.0397060765932848</v>
          </cell>
          <cell r="BN142">
            <v>3.4226936612165448</v>
          </cell>
          <cell r="BO142">
            <v>4.0000925505095939</v>
          </cell>
          <cell r="BP142">
            <v>5.243172544050605</v>
          </cell>
          <cell r="BQ142">
            <v>0</v>
          </cell>
          <cell r="BR142">
            <v>2.6355024397587923</v>
          </cell>
          <cell r="BS142">
            <v>3.7087319439631559</v>
          </cell>
          <cell r="BT142">
            <v>4.781961448167519</v>
          </cell>
          <cell r="BU142">
            <v>4.781961448167519</v>
          </cell>
          <cell r="BV142">
            <v>5.8555327529828807</v>
          </cell>
          <cell r="BW142">
            <v>0</v>
          </cell>
          <cell r="BX142">
            <v>2.5447787918681808</v>
          </cell>
          <cell r="BY142">
            <v>3.306359381830438</v>
          </cell>
          <cell r="BZ142">
            <v>4.0679399717926978</v>
          </cell>
          <cell r="CA142">
            <v>4.1965302445160173</v>
          </cell>
          <cell r="CB142">
            <v>5.7525775260844112</v>
          </cell>
          <cell r="CC142">
            <v>0</v>
          </cell>
          <cell r="CD142">
            <v>2.2489991917081262</v>
          </cell>
          <cell r="CE142">
            <v>2.573221485569086</v>
          </cell>
          <cell r="CF142">
            <v>2.8974437794300463</v>
          </cell>
          <cell r="CG142">
            <v>3.3862186531571865</v>
          </cell>
          <cell r="CH142">
            <v>4.4385250771026001</v>
          </cell>
          <cell r="CI142">
            <v>0</v>
          </cell>
        </row>
        <row r="143">
          <cell r="E143">
            <v>1.5957179556152998</v>
          </cell>
          <cell r="F143">
            <v>2.2455307902444996</v>
          </cell>
          <cell r="G143">
            <v>2.8953436248736999</v>
          </cell>
          <cell r="H143">
            <v>2.8953436248736999</v>
          </cell>
          <cell r="I143">
            <v>3.5453522963694</v>
          </cell>
          <cell r="J143">
            <v>0</v>
          </cell>
          <cell r="K143">
            <v>1.5708988967341997</v>
          </cell>
          <cell r="L143">
            <v>2.0410248784540999</v>
          </cell>
          <cell r="M143">
            <v>2.5111508601739998</v>
          </cell>
          <cell r="N143">
            <v>2.5905170142708998</v>
          </cell>
          <cell r="O143">
            <v>3.5510707328711999</v>
          </cell>
          <cell r="P143">
            <v>0</v>
          </cell>
          <cell r="Q143">
            <v>1.5572425392435996</v>
          </cell>
          <cell r="R143">
            <v>1.6255112709054997</v>
          </cell>
          <cell r="S143">
            <v>1.8303174658912003</v>
          </cell>
          <cell r="T143">
            <v>2.1390869254061999</v>
          </cell>
          <cell r="U143">
            <v>2.8038355850537995</v>
          </cell>
          <cell r="V143">
            <v>0</v>
          </cell>
          <cell r="W143">
            <v>1.4093595934538998</v>
          </cell>
          <cell r="X143">
            <v>1.9832791144187996</v>
          </cell>
          <cell r="Y143">
            <v>2.5571986353836995</v>
          </cell>
          <cell r="Z143">
            <v>2.5571986353836995</v>
          </cell>
          <cell r="AA143">
            <v>3.1313009374239997</v>
          </cell>
          <cell r="AB143">
            <v>0</v>
          </cell>
          <cell r="AC143">
            <v>1.3608442737262998</v>
          </cell>
          <cell r="AD143">
            <v>1.7681066212996999</v>
          </cell>
          <cell r="AE143">
            <v>2.1753689688731002</v>
          </cell>
          <cell r="AF143">
            <v>2.2441338205968</v>
          </cell>
          <cell r="AG143">
            <v>3.0762446663552998</v>
          </cell>
          <cell r="AH143">
            <v>0</v>
          </cell>
          <cell r="AI143">
            <v>1.2026733645498</v>
          </cell>
          <cell r="AJ143">
            <v>1.3760542703577998</v>
          </cell>
          <cell r="AK143">
            <v>1.5494351761657996</v>
          </cell>
          <cell r="AL143">
            <v>1.8108121139878002</v>
          </cell>
          <cell r="AM143">
            <v>2.3735428219799997</v>
          </cell>
          <cell r="AN143">
            <v>0</v>
          </cell>
          <cell r="AO143">
            <v>0.45</v>
          </cell>
          <cell r="AP143">
            <v>3.5956954268509995</v>
          </cell>
          <cell r="AQ143">
            <v>3.9165676047156999</v>
          </cell>
          <cell r="AR143">
            <v>0</v>
          </cell>
          <cell r="AS143">
            <v>2.6744657510438996</v>
          </cell>
          <cell r="AT143">
            <v>2.8853951120555008</v>
          </cell>
          <cell r="AU143">
            <v>0</v>
          </cell>
          <cell r="AV143">
            <v>2.9568886241190997</v>
          </cell>
          <cell r="AW143">
            <v>2.9963693364055</v>
          </cell>
          <cell r="AX143">
            <v>0</v>
          </cell>
          <cell r="AY143">
            <v>0</v>
          </cell>
          <cell r="AZ143">
            <v>2.983992577000611</v>
          </cell>
          <cell r="BA143">
            <v>4.1991425777572147</v>
          </cell>
          <cell r="BB143">
            <v>5.4142925785138196</v>
          </cell>
          <cell r="BC143">
            <v>5.4142925785138196</v>
          </cell>
          <cell r="BD143">
            <v>6.6298087942107777</v>
          </cell>
          <cell r="BE143">
            <v>0</v>
          </cell>
          <cell r="BF143">
            <v>2.9375809368929535</v>
          </cell>
          <cell r="BG143">
            <v>3.8167165227091671</v>
          </cell>
          <cell r="BH143">
            <v>4.6958521085253793</v>
          </cell>
          <cell r="BI143">
            <v>4.8442668166865834</v>
          </cell>
          <cell r="BJ143">
            <v>6.6405022704691445</v>
          </cell>
          <cell r="BK143">
            <v>0</v>
          </cell>
          <cell r="BL143">
            <v>2.9120435483855314</v>
          </cell>
          <cell r="BM143">
            <v>3.0397060765932848</v>
          </cell>
          <cell r="BN143">
            <v>3.4226936612165448</v>
          </cell>
          <cell r="BO143">
            <v>4.0000925505095939</v>
          </cell>
          <cell r="BP143">
            <v>5.243172544050605</v>
          </cell>
          <cell r="BQ143">
            <v>0</v>
          </cell>
          <cell r="BR143">
            <v>2.6355024397587923</v>
          </cell>
          <cell r="BS143">
            <v>3.7087319439631559</v>
          </cell>
          <cell r="BT143">
            <v>4.781961448167519</v>
          </cell>
          <cell r="BU143">
            <v>4.781961448167519</v>
          </cell>
          <cell r="BV143">
            <v>5.8555327529828807</v>
          </cell>
          <cell r="BW143">
            <v>0</v>
          </cell>
          <cell r="BX143">
            <v>2.5447787918681808</v>
          </cell>
          <cell r="BY143">
            <v>3.306359381830438</v>
          </cell>
          <cell r="BZ143">
            <v>4.0679399717926978</v>
          </cell>
          <cell r="CA143">
            <v>4.1965302445160173</v>
          </cell>
          <cell r="CB143">
            <v>5.7525775260844112</v>
          </cell>
          <cell r="CC143">
            <v>0</v>
          </cell>
          <cell r="CD143">
            <v>2.2489991917081262</v>
          </cell>
          <cell r="CE143">
            <v>2.573221485569086</v>
          </cell>
          <cell r="CF143">
            <v>2.8974437794300463</v>
          </cell>
          <cell r="CG143">
            <v>3.3862186531571865</v>
          </cell>
          <cell r="CH143">
            <v>4.4385250771026001</v>
          </cell>
          <cell r="CI143">
            <v>0</v>
          </cell>
        </row>
        <row r="144">
          <cell r="E144">
            <v>1.5957179556152998</v>
          </cell>
          <cell r="F144">
            <v>2.2455307902444996</v>
          </cell>
          <cell r="G144">
            <v>2.8953436248736999</v>
          </cell>
          <cell r="H144">
            <v>2.8953436248736999</v>
          </cell>
          <cell r="I144">
            <v>3.5453522963694</v>
          </cell>
          <cell r="J144">
            <v>0</v>
          </cell>
          <cell r="K144">
            <v>1.5708988967341997</v>
          </cell>
          <cell r="L144">
            <v>2.0410248784540999</v>
          </cell>
          <cell r="M144">
            <v>2.5111508601739998</v>
          </cell>
          <cell r="N144">
            <v>2.5905170142708998</v>
          </cell>
          <cell r="O144">
            <v>3.5510707328711999</v>
          </cell>
          <cell r="P144">
            <v>0</v>
          </cell>
          <cell r="Q144">
            <v>1.5572425392435996</v>
          </cell>
          <cell r="R144">
            <v>1.6255112709054997</v>
          </cell>
          <cell r="S144">
            <v>1.8303174658912003</v>
          </cell>
          <cell r="T144">
            <v>2.1390869254061999</v>
          </cell>
          <cell r="U144">
            <v>2.8038355850537995</v>
          </cell>
          <cell r="V144">
            <v>0</v>
          </cell>
          <cell r="W144">
            <v>1.4093595934538998</v>
          </cell>
          <cell r="X144">
            <v>1.9832791144187996</v>
          </cell>
          <cell r="Y144">
            <v>2.5571986353836995</v>
          </cell>
          <cell r="Z144">
            <v>2.5571986353836995</v>
          </cell>
          <cell r="AA144">
            <v>3.1313009374239997</v>
          </cell>
          <cell r="AB144">
            <v>0</v>
          </cell>
          <cell r="AC144">
            <v>1.3608442737262998</v>
          </cell>
          <cell r="AD144">
            <v>1.7681066212996999</v>
          </cell>
          <cell r="AE144">
            <v>2.1753689688731002</v>
          </cell>
          <cell r="AF144">
            <v>2.2441338205968</v>
          </cell>
          <cell r="AG144">
            <v>3.0762446663552998</v>
          </cell>
          <cell r="AH144">
            <v>0</v>
          </cell>
          <cell r="AI144">
            <v>1.2026733645498</v>
          </cell>
          <cell r="AJ144">
            <v>1.3760542703577998</v>
          </cell>
          <cell r="AK144">
            <v>1.5494351761657996</v>
          </cell>
          <cell r="AL144">
            <v>1.8108121139878002</v>
          </cell>
          <cell r="AM144">
            <v>2.3735428219799997</v>
          </cell>
          <cell r="AN144">
            <v>0</v>
          </cell>
          <cell r="AO144">
            <v>0.45</v>
          </cell>
          <cell r="AP144">
            <v>3.5956954268509995</v>
          </cell>
          <cell r="AQ144">
            <v>3.9165676047156999</v>
          </cell>
          <cell r="AR144">
            <v>0</v>
          </cell>
          <cell r="AS144">
            <v>2.6744657510438996</v>
          </cell>
          <cell r="AT144">
            <v>2.8853951120555008</v>
          </cell>
          <cell r="AU144">
            <v>0</v>
          </cell>
          <cell r="AV144">
            <v>2.9568886241190997</v>
          </cell>
          <cell r="AW144">
            <v>2.9963693364055</v>
          </cell>
          <cell r="AX144">
            <v>0</v>
          </cell>
          <cell r="AY144">
            <v>0</v>
          </cell>
          <cell r="AZ144">
            <v>2.983992577000611</v>
          </cell>
          <cell r="BA144">
            <v>4.1991425777572147</v>
          </cell>
          <cell r="BB144">
            <v>5.4142925785138196</v>
          </cell>
          <cell r="BC144">
            <v>5.4142925785138196</v>
          </cell>
          <cell r="BD144">
            <v>6.6298087942107777</v>
          </cell>
          <cell r="BE144">
            <v>0</v>
          </cell>
          <cell r="BF144">
            <v>2.9375809368929535</v>
          </cell>
          <cell r="BG144">
            <v>3.8167165227091671</v>
          </cell>
          <cell r="BH144">
            <v>4.6958521085253793</v>
          </cell>
          <cell r="BI144">
            <v>4.8442668166865834</v>
          </cell>
          <cell r="BJ144">
            <v>6.6405022704691445</v>
          </cell>
          <cell r="BK144">
            <v>0</v>
          </cell>
          <cell r="BL144">
            <v>2.9120435483855314</v>
          </cell>
          <cell r="BM144">
            <v>3.0397060765932848</v>
          </cell>
          <cell r="BN144">
            <v>3.4226936612165448</v>
          </cell>
          <cell r="BO144">
            <v>4.0000925505095939</v>
          </cell>
          <cell r="BP144">
            <v>5.243172544050605</v>
          </cell>
          <cell r="BQ144">
            <v>0</v>
          </cell>
          <cell r="BR144">
            <v>2.6355024397587923</v>
          </cell>
          <cell r="BS144">
            <v>3.7087319439631559</v>
          </cell>
          <cell r="BT144">
            <v>4.781961448167519</v>
          </cell>
          <cell r="BU144">
            <v>4.781961448167519</v>
          </cell>
          <cell r="BV144">
            <v>5.8555327529828807</v>
          </cell>
          <cell r="BW144">
            <v>0</v>
          </cell>
          <cell r="BX144">
            <v>2.5447787918681808</v>
          </cell>
          <cell r="BY144">
            <v>3.306359381830438</v>
          </cell>
          <cell r="BZ144">
            <v>4.0679399717926978</v>
          </cell>
          <cell r="CA144">
            <v>4.1965302445160173</v>
          </cell>
          <cell r="CB144">
            <v>5.7525775260844112</v>
          </cell>
          <cell r="CC144">
            <v>0</v>
          </cell>
          <cell r="CD144">
            <v>2.2489991917081262</v>
          </cell>
          <cell r="CE144">
            <v>2.573221485569086</v>
          </cell>
          <cell r="CF144">
            <v>2.8974437794300463</v>
          </cell>
          <cell r="CG144">
            <v>3.3862186531571865</v>
          </cell>
          <cell r="CH144">
            <v>4.4385250771026001</v>
          </cell>
          <cell r="CI144">
            <v>0</v>
          </cell>
        </row>
        <row r="145">
          <cell r="E145">
            <v>1.5957179556152998</v>
          </cell>
          <cell r="F145">
            <v>2.2455307902444996</v>
          </cell>
          <cell r="G145">
            <v>2.8953436248736999</v>
          </cell>
          <cell r="H145">
            <v>2.8953436248736999</v>
          </cell>
          <cell r="I145">
            <v>3.5453522963694</v>
          </cell>
          <cell r="J145">
            <v>0</v>
          </cell>
          <cell r="K145">
            <v>1.5708988967341997</v>
          </cell>
          <cell r="L145">
            <v>2.0410248784540999</v>
          </cell>
          <cell r="M145">
            <v>2.5111508601739998</v>
          </cell>
          <cell r="N145">
            <v>2.5905170142708998</v>
          </cell>
          <cell r="O145">
            <v>3.5510707328711999</v>
          </cell>
          <cell r="P145">
            <v>0</v>
          </cell>
          <cell r="Q145">
            <v>1.5572425392435996</v>
          </cell>
          <cell r="R145">
            <v>1.6255112709054997</v>
          </cell>
          <cell r="S145">
            <v>1.8303174658912003</v>
          </cell>
          <cell r="T145">
            <v>2.1390869254061999</v>
          </cell>
          <cell r="U145">
            <v>2.8038355850537995</v>
          </cell>
          <cell r="V145">
            <v>0</v>
          </cell>
          <cell r="W145">
            <v>1.4093595934538998</v>
          </cell>
          <cell r="X145">
            <v>1.9832791144187996</v>
          </cell>
          <cell r="Y145">
            <v>2.5571986353836995</v>
          </cell>
          <cell r="Z145">
            <v>2.5571986353836995</v>
          </cell>
          <cell r="AA145">
            <v>3.1313009374239997</v>
          </cell>
          <cell r="AB145">
            <v>0</v>
          </cell>
          <cell r="AC145">
            <v>1.3608442737262998</v>
          </cell>
          <cell r="AD145">
            <v>1.7681066212996999</v>
          </cell>
          <cell r="AE145">
            <v>2.1753689688731002</v>
          </cell>
          <cell r="AF145">
            <v>2.2441338205968</v>
          </cell>
          <cell r="AG145">
            <v>3.0762446663552998</v>
          </cell>
          <cell r="AH145">
            <v>0</v>
          </cell>
          <cell r="AI145">
            <v>1.2026733645498</v>
          </cell>
          <cell r="AJ145">
            <v>1.3760542703577998</v>
          </cell>
          <cell r="AK145">
            <v>1.5494351761657996</v>
          </cell>
          <cell r="AL145">
            <v>1.8108121139878002</v>
          </cell>
          <cell r="AM145">
            <v>2.3735428219799997</v>
          </cell>
          <cell r="AN145">
            <v>0</v>
          </cell>
          <cell r="AO145">
            <v>0.45</v>
          </cell>
          <cell r="AP145">
            <v>3.5956954268509995</v>
          </cell>
          <cell r="AQ145">
            <v>3.9165676047156999</v>
          </cell>
          <cell r="AR145">
            <v>0</v>
          </cell>
          <cell r="AS145">
            <v>2.6744657510438996</v>
          </cell>
          <cell r="AT145">
            <v>2.8853951120555008</v>
          </cell>
          <cell r="AU145">
            <v>0</v>
          </cell>
          <cell r="AV145">
            <v>2.9568886241190997</v>
          </cell>
          <cell r="AW145">
            <v>2.9963693364055</v>
          </cell>
          <cell r="AX145">
            <v>0</v>
          </cell>
          <cell r="AY145">
            <v>0</v>
          </cell>
          <cell r="AZ145">
            <v>2.983992577000611</v>
          </cell>
          <cell r="BA145">
            <v>4.1991425777572147</v>
          </cell>
          <cell r="BB145">
            <v>5.4142925785138196</v>
          </cell>
          <cell r="BC145">
            <v>5.4142925785138196</v>
          </cell>
          <cell r="BD145">
            <v>6.6298087942107777</v>
          </cell>
          <cell r="BE145">
            <v>0</v>
          </cell>
          <cell r="BF145">
            <v>2.9375809368929535</v>
          </cell>
          <cell r="BG145">
            <v>3.8167165227091671</v>
          </cell>
          <cell r="BH145">
            <v>4.6958521085253793</v>
          </cell>
          <cell r="BI145">
            <v>4.8442668166865834</v>
          </cell>
          <cell r="BJ145">
            <v>6.6405022704691445</v>
          </cell>
          <cell r="BK145">
            <v>0</v>
          </cell>
          <cell r="BL145">
            <v>2.9120435483855314</v>
          </cell>
          <cell r="BM145">
            <v>3.0397060765932848</v>
          </cell>
          <cell r="BN145">
            <v>3.4226936612165448</v>
          </cell>
          <cell r="BO145">
            <v>4.0000925505095939</v>
          </cell>
          <cell r="BP145">
            <v>5.243172544050605</v>
          </cell>
          <cell r="BQ145">
            <v>0</v>
          </cell>
          <cell r="BR145">
            <v>2.6355024397587923</v>
          </cell>
          <cell r="BS145">
            <v>3.7087319439631559</v>
          </cell>
          <cell r="BT145">
            <v>4.781961448167519</v>
          </cell>
          <cell r="BU145">
            <v>4.781961448167519</v>
          </cell>
          <cell r="BV145">
            <v>5.8555327529828807</v>
          </cell>
          <cell r="BW145">
            <v>0</v>
          </cell>
          <cell r="BX145">
            <v>2.5447787918681808</v>
          </cell>
          <cell r="BY145">
            <v>3.306359381830438</v>
          </cell>
          <cell r="BZ145">
            <v>4.0679399717926978</v>
          </cell>
          <cell r="CA145">
            <v>4.1965302445160173</v>
          </cell>
          <cell r="CB145">
            <v>5.7525775260844112</v>
          </cell>
          <cell r="CC145">
            <v>0</v>
          </cell>
          <cell r="CD145">
            <v>2.2489991917081262</v>
          </cell>
          <cell r="CE145">
            <v>2.573221485569086</v>
          </cell>
          <cell r="CF145">
            <v>2.8974437794300463</v>
          </cell>
          <cell r="CG145">
            <v>3.3862186531571865</v>
          </cell>
          <cell r="CH145">
            <v>4.4385250771026001</v>
          </cell>
          <cell r="CI145">
            <v>0</v>
          </cell>
        </row>
        <row r="146">
          <cell r="E146">
            <v>1.5957179556152998</v>
          </cell>
          <cell r="F146">
            <v>2.2455307902444996</v>
          </cell>
          <cell r="G146">
            <v>2.8953436248736999</v>
          </cell>
          <cell r="H146">
            <v>2.8953436248736999</v>
          </cell>
          <cell r="I146">
            <v>3.5453522963694</v>
          </cell>
          <cell r="J146">
            <v>0</v>
          </cell>
          <cell r="K146">
            <v>1.5708988967341997</v>
          </cell>
          <cell r="L146">
            <v>2.0410248784540999</v>
          </cell>
          <cell r="M146">
            <v>2.5111508601739998</v>
          </cell>
          <cell r="N146">
            <v>2.5905170142708998</v>
          </cell>
          <cell r="O146">
            <v>3.5510707328711999</v>
          </cell>
          <cell r="P146">
            <v>0</v>
          </cell>
          <cell r="Q146">
            <v>1.5572425392435996</v>
          </cell>
          <cell r="R146">
            <v>1.6255112709054997</v>
          </cell>
          <cell r="S146">
            <v>1.8303174658912003</v>
          </cell>
          <cell r="T146">
            <v>2.1390869254061999</v>
          </cell>
          <cell r="U146">
            <v>2.8038355850537995</v>
          </cell>
          <cell r="V146">
            <v>0</v>
          </cell>
          <cell r="W146">
            <v>1.4093595934538998</v>
          </cell>
          <cell r="X146">
            <v>1.9832791144187996</v>
          </cell>
          <cell r="Y146">
            <v>2.5571986353836995</v>
          </cell>
          <cell r="Z146">
            <v>2.5571986353836995</v>
          </cell>
          <cell r="AA146">
            <v>3.1313009374239997</v>
          </cell>
          <cell r="AB146">
            <v>0</v>
          </cell>
          <cell r="AC146">
            <v>1.3608442737262998</v>
          </cell>
          <cell r="AD146">
            <v>1.7681066212996999</v>
          </cell>
          <cell r="AE146">
            <v>2.1753689688731002</v>
          </cell>
          <cell r="AF146">
            <v>2.2441338205968</v>
          </cell>
          <cell r="AG146">
            <v>3.0762446663552998</v>
          </cell>
          <cell r="AH146">
            <v>0</v>
          </cell>
          <cell r="AI146">
            <v>1.2026733645498</v>
          </cell>
          <cell r="AJ146">
            <v>1.3760542703577998</v>
          </cell>
          <cell r="AK146">
            <v>1.5494351761657996</v>
          </cell>
          <cell r="AL146">
            <v>1.8108121139878002</v>
          </cell>
          <cell r="AM146">
            <v>2.3735428219799997</v>
          </cell>
          <cell r="AN146">
            <v>0</v>
          </cell>
          <cell r="AO146">
            <v>0.45</v>
          </cell>
          <cell r="AP146">
            <v>3.5956954268509995</v>
          </cell>
          <cell r="AQ146">
            <v>3.9165676047156999</v>
          </cell>
          <cell r="AR146">
            <v>0</v>
          </cell>
          <cell r="AS146">
            <v>2.6744657510438996</v>
          </cell>
          <cell r="AT146">
            <v>2.8853951120555008</v>
          </cell>
          <cell r="AU146">
            <v>0</v>
          </cell>
          <cell r="AV146">
            <v>2.9568886241190997</v>
          </cell>
          <cell r="AW146">
            <v>2.9963693364055</v>
          </cell>
          <cell r="AX146">
            <v>0</v>
          </cell>
          <cell r="AY146">
            <v>0</v>
          </cell>
          <cell r="AZ146">
            <v>2.983992577000611</v>
          </cell>
          <cell r="BA146">
            <v>4.1991425777572147</v>
          </cell>
          <cell r="BB146">
            <v>5.4142925785138196</v>
          </cell>
          <cell r="BC146">
            <v>5.4142925785138196</v>
          </cell>
          <cell r="BD146">
            <v>6.6298087942107777</v>
          </cell>
          <cell r="BE146">
            <v>0</v>
          </cell>
          <cell r="BF146">
            <v>2.9375809368929535</v>
          </cell>
          <cell r="BG146">
            <v>3.8167165227091671</v>
          </cell>
          <cell r="BH146">
            <v>4.6958521085253793</v>
          </cell>
          <cell r="BI146">
            <v>4.8442668166865834</v>
          </cell>
          <cell r="BJ146">
            <v>6.6405022704691445</v>
          </cell>
          <cell r="BK146">
            <v>0</v>
          </cell>
          <cell r="BL146">
            <v>2.9120435483855314</v>
          </cell>
          <cell r="BM146">
            <v>3.0397060765932848</v>
          </cell>
          <cell r="BN146">
            <v>3.4226936612165448</v>
          </cell>
          <cell r="BO146">
            <v>4.0000925505095939</v>
          </cell>
          <cell r="BP146">
            <v>5.243172544050605</v>
          </cell>
          <cell r="BQ146">
            <v>0</v>
          </cell>
          <cell r="BR146">
            <v>2.6355024397587923</v>
          </cell>
          <cell r="BS146">
            <v>3.7087319439631559</v>
          </cell>
          <cell r="BT146">
            <v>4.781961448167519</v>
          </cell>
          <cell r="BU146">
            <v>4.781961448167519</v>
          </cell>
          <cell r="BV146">
            <v>5.8555327529828807</v>
          </cell>
          <cell r="BW146">
            <v>0</v>
          </cell>
          <cell r="BX146">
            <v>2.5447787918681808</v>
          </cell>
          <cell r="BY146">
            <v>3.306359381830438</v>
          </cell>
          <cell r="BZ146">
            <v>4.0679399717926978</v>
          </cell>
          <cell r="CA146">
            <v>4.1965302445160173</v>
          </cell>
          <cell r="CB146">
            <v>5.7525775260844112</v>
          </cell>
          <cell r="CC146">
            <v>0</v>
          </cell>
          <cell r="CD146">
            <v>2.2489991917081262</v>
          </cell>
          <cell r="CE146">
            <v>2.573221485569086</v>
          </cell>
          <cell r="CF146">
            <v>2.8974437794300463</v>
          </cell>
          <cell r="CG146">
            <v>3.3862186531571865</v>
          </cell>
          <cell r="CH146">
            <v>4.4385250771026001</v>
          </cell>
          <cell r="CI146">
            <v>0</v>
          </cell>
        </row>
        <row r="147">
          <cell r="E147">
            <v>1.5957179556152998</v>
          </cell>
          <cell r="F147">
            <v>2.2455307902444996</v>
          </cell>
          <cell r="G147">
            <v>2.8953436248736999</v>
          </cell>
          <cell r="H147">
            <v>2.8953436248736999</v>
          </cell>
          <cell r="I147">
            <v>3.5453522963694</v>
          </cell>
          <cell r="J147">
            <v>0</v>
          </cell>
          <cell r="K147">
            <v>1.5708988967341997</v>
          </cell>
          <cell r="L147">
            <v>2.0410248784540999</v>
          </cell>
          <cell r="M147">
            <v>2.5111508601739998</v>
          </cell>
          <cell r="N147">
            <v>2.5905170142708998</v>
          </cell>
          <cell r="O147">
            <v>3.5510707328711999</v>
          </cell>
          <cell r="P147">
            <v>0</v>
          </cell>
          <cell r="Q147">
            <v>1.5572425392435996</v>
          </cell>
          <cell r="R147">
            <v>1.6255112709054997</v>
          </cell>
          <cell r="S147">
            <v>1.8303174658912003</v>
          </cell>
          <cell r="T147">
            <v>2.1390869254061999</v>
          </cell>
          <cell r="U147">
            <v>2.8038355850537995</v>
          </cell>
          <cell r="V147">
            <v>0</v>
          </cell>
          <cell r="W147">
            <v>1.4093595934538998</v>
          </cell>
          <cell r="X147">
            <v>1.9832791144187996</v>
          </cell>
          <cell r="Y147">
            <v>2.5571986353836995</v>
          </cell>
          <cell r="Z147">
            <v>2.5571986353836995</v>
          </cell>
          <cell r="AA147">
            <v>3.1313009374239997</v>
          </cell>
          <cell r="AB147">
            <v>0</v>
          </cell>
          <cell r="AC147">
            <v>1.3608442737262998</v>
          </cell>
          <cell r="AD147">
            <v>1.7681066212996999</v>
          </cell>
          <cell r="AE147">
            <v>2.1753689688731002</v>
          </cell>
          <cell r="AF147">
            <v>2.2441338205968</v>
          </cell>
          <cell r="AG147">
            <v>3.0762446663552998</v>
          </cell>
          <cell r="AH147">
            <v>0</v>
          </cell>
          <cell r="AI147">
            <v>1.2026733645498</v>
          </cell>
          <cell r="AJ147">
            <v>1.3760542703577998</v>
          </cell>
          <cell r="AK147">
            <v>1.5494351761657996</v>
          </cell>
          <cell r="AL147">
            <v>1.8108121139878002</v>
          </cell>
          <cell r="AM147">
            <v>2.3735428219799997</v>
          </cell>
          <cell r="AN147">
            <v>0</v>
          </cell>
          <cell r="AO147">
            <v>0.45</v>
          </cell>
          <cell r="AP147">
            <v>3.5956954268509995</v>
          </cell>
          <cell r="AQ147">
            <v>3.9165676047156999</v>
          </cell>
          <cell r="AR147">
            <v>0</v>
          </cell>
          <cell r="AS147">
            <v>2.6744657510438996</v>
          </cell>
          <cell r="AT147">
            <v>2.8853951120555008</v>
          </cell>
          <cell r="AU147">
            <v>0</v>
          </cell>
          <cell r="AV147">
            <v>2.9568886241190997</v>
          </cell>
          <cell r="AW147">
            <v>2.9963693364055</v>
          </cell>
          <cell r="AX147">
            <v>0</v>
          </cell>
          <cell r="AY147">
            <v>0</v>
          </cell>
          <cell r="AZ147">
            <v>2.983992577000611</v>
          </cell>
          <cell r="BA147">
            <v>4.1991425777572147</v>
          </cell>
          <cell r="BB147">
            <v>5.4142925785138196</v>
          </cell>
          <cell r="BC147">
            <v>5.4142925785138196</v>
          </cell>
          <cell r="BD147">
            <v>6.6298087942107777</v>
          </cell>
          <cell r="BE147">
            <v>0</v>
          </cell>
          <cell r="BF147">
            <v>2.9375809368929535</v>
          </cell>
          <cell r="BG147">
            <v>3.8167165227091671</v>
          </cell>
          <cell r="BH147">
            <v>4.6958521085253793</v>
          </cell>
          <cell r="BI147">
            <v>4.8442668166865834</v>
          </cell>
          <cell r="BJ147">
            <v>6.6405022704691445</v>
          </cell>
          <cell r="BK147">
            <v>0</v>
          </cell>
          <cell r="BL147">
            <v>2.9120435483855314</v>
          </cell>
          <cell r="BM147">
            <v>3.0397060765932848</v>
          </cell>
          <cell r="BN147">
            <v>3.4226936612165448</v>
          </cell>
          <cell r="BO147">
            <v>4.0000925505095939</v>
          </cell>
          <cell r="BP147">
            <v>5.243172544050605</v>
          </cell>
          <cell r="BQ147">
            <v>0</v>
          </cell>
          <cell r="BR147">
            <v>2.6355024397587923</v>
          </cell>
          <cell r="BS147">
            <v>3.7087319439631559</v>
          </cell>
          <cell r="BT147">
            <v>4.781961448167519</v>
          </cell>
          <cell r="BU147">
            <v>4.781961448167519</v>
          </cell>
          <cell r="BV147">
            <v>5.8555327529828807</v>
          </cell>
          <cell r="BW147">
            <v>0</v>
          </cell>
          <cell r="BX147">
            <v>2.5447787918681808</v>
          </cell>
          <cell r="BY147">
            <v>3.306359381830438</v>
          </cell>
          <cell r="BZ147">
            <v>4.0679399717926978</v>
          </cell>
          <cell r="CA147">
            <v>4.1965302445160173</v>
          </cell>
          <cell r="CB147">
            <v>5.7525775260844112</v>
          </cell>
          <cell r="CC147">
            <v>0</v>
          </cell>
          <cell r="CD147">
            <v>2.2489991917081262</v>
          </cell>
          <cell r="CE147">
            <v>2.573221485569086</v>
          </cell>
          <cell r="CF147">
            <v>2.8974437794300463</v>
          </cell>
          <cell r="CG147">
            <v>3.3862186531571865</v>
          </cell>
          <cell r="CH147">
            <v>4.4385250771026001</v>
          </cell>
          <cell r="CI147">
            <v>0</v>
          </cell>
        </row>
        <row r="148">
          <cell r="E148">
            <v>1.5957179556152998</v>
          </cell>
          <cell r="F148">
            <v>2.2455307902444996</v>
          </cell>
          <cell r="G148">
            <v>2.8953436248736999</v>
          </cell>
          <cell r="H148">
            <v>2.8953436248736999</v>
          </cell>
          <cell r="I148">
            <v>3.5453522963694</v>
          </cell>
          <cell r="J148">
            <v>0</v>
          </cell>
          <cell r="K148">
            <v>1.5708988967341997</v>
          </cell>
          <cell r="L148">
            <v>2.0410248784540999</v>
          </cell>
          <cell r="M148">
            <v>2.5111508601739998</v>
          </cell>
          <cell r="N148">
            <v>2.5905170142708998</v>
          </cell>
          <cell r="O148">
            <v>3.5510707328711999</v>
          </cell>
          <cell r="P148">
            <v>0</v>
          </cell>
          <cell r="Q148">
            <v>1.5572425392435996</v>
          </cell>
          <cell r="R148">
            <v>1.6255112709054997</v>
          </cell>
          <cell r="S148">
            <v>1.8303174658912003</v>
          </cell>
          <cell r="T148">
            <v>2.1390869254061999</v>
          </cell>
          <cell r="U148">
            <v>2.8038355850537995</v>
          </cell>
          <cell r="V148">
            <v>0</v>
          </cell>
          <cell r="W148">
            <v>1.4093595934538998</v>
          </cell>
          <cell r="X148">
            <v>1.9832791144187996</v>
          </cell>
          <cell r="Y148">
            <v>2.5571986353836995</v>
          </cell>
          <cell r="Z148">
            <v>2.5571986353836995</v>
          </cell>
          <cell r="AA148">
            <v>3.1313009374239997</v>
          </cell>
          <cell r="AB148">
            <v>0</v>
          </cell>
          <cell r="AC148">
            <v>1.3608442737262998</v>
          </cell>
          <cell r="AD148">
            <v>1.7681066212996999</v>
          </cell>
          <cell r="AE148">
            <v>2.1753689688731002</v>
          </cell>
          <cell r="AF148">
            <v>2.2441338205968</v>
          </cell>
          <cell r="AG148">
            <v>3.0762446663552998</v>
          </cell>
          <cell r="AH148">
            <v>0</v>
          </cell>
          <cell r="AI148">
            <v>1.2026733645498</v>
          </cell>
          <cell r="AJ148">
            <v>1.3760542703577998</v>
          </cell>
          <cell r="AK148">
            <v>1.5494351761657996</v>
          </cell>
          <cell r="AL148">
            <v>1.8108121139878002</v>
          </cell>
          <cell r="AM148">
            <v>2.3735428219799997</v>
          </cell>
          <cell r="AN148">
            <v>0</v>
          </cell>
          <cell r="AO148">
            <v>0.45</v>
          </cell>
          <cell r="AP148">
            <v>3.5956954268509995</v>
          </cell>
          <cell r="AQ148">
            <v>3.9165676047156999</v>
          </cell>
          <cell r="AR148">
            <v>0</v>
          </cell>
          <cell r="AS148">
            <v>2.6744657510438996</v>
          </cell>
          <cell r="AT148">
            <v>2.8853951120555008</v>
          </cell>
          <cell r="AU148">
            <v>0</v>
          </cell>
          <cell r="AV148">
            <v>2.9568886241190997</v>
          </cell>
          <cell r="AW148">
            <v>2.9963693364055</v>
          </cell>
          <cell r="AX148">
            <v>0</v>
          </cell>
          <cell r="AY148">
            <v>0</v>
          </cell>
          <cell r="AZ148">
            <v>2.983992577000611</v>
          </cell>
          <cell r="BA148">
            <v>4.1991425777572147</v>
          </cell>
          <cell r="BB148">
            <v>5.4142925785138196</v>
          </cell>
          <cell r="BC148">
            <v>5.4142925785138196</v>
          </cell>
          <cell r="BD148">
            <v>6.6298087942107777</v>
          </cell>
          <cell r="BE148">
            <v>0</v>
          </cell>
          <cell r="BF148">
            <v>2.9375809368929535</v>
          </cell>
          <cell r="BG148">
            <v>3.8167165227091671</v>
          </cell>
          <cell r="BH148">
            <v>4.6958521085253793</v>
          </cell>
          <cell r="BI148">
            <v>4.8442668166865834</v>
          </cell>
          <cell r="BJ148">
            <v>6.6405022704691445</v>
          </cell>
          <cell r="BK148">
            <v>0</v>
          </cell>
          <cell r="BL148">
            <v>2.9120435483855314</v>
          </cell>
          <cell r="BM148">
            <v>3.0397060765932848</v>
          </cell>
          <cell r="BN148">
            <v>3.4226936612165448</v>
          </cell>
          <cell r="BO148">
            <v>4.0000925505095939</v>
          </cell>
          <cell r="BP148">
            <v>5.243172544050605</v>
          </cell>
          <cell r="BQ148">
            <v>0</v>
          </cell>
          <cell r="BR148">
            <v>2.6355024397587923</v>
          </cell>
          <cell r="BS148">
            <v>3.7087319439631559</v>
          </cell>
          <cell r="BT148">
            <v>4.781961448167519</v>
          </cell>
          <cell r="BU148">
            <v>4.781961448167519</v>
          </cell>
          <cell r="BV148">
            <v>5.8555327529828807</v>
          </cell>
          <cell r="BW148">
            <v>0</v>
          </cell>
          <cell r="BX148">
            <v>2.5447787918681808</v>
          </cell>
          <cell r="BY148">
            <v>3.306359381830438</v>
          </cell>
          <cell r="BZ148">
            <v>4.0679399717926978</v>
          </cell>
          <cell r="CA148">
            <v>4.1965302445160173</v>
          </cell>
          <cell r="CB148">
            <v>5.7525775260844112</v>
          </cell>
          <cell r="CC148">
            <v>0</v>
          </cell>
          <cell r="CD148">
            <v>2.2489991917081262</v>
          </cell>
          <cell r="CE148">
            <v>2.573221485569086</v>
          </cell>
          <cell r="CF148">
            <v>2.8974437794300463</v>
          </cell>
          <cell r="CG148">
            <v>3.3862186531571865</v>
          </cell>
          <cell r="CH148">
            <v>4.4385250771026001</v>
          </cell>
          <cell r="CI148">
            <v>0</v>
          </cell>
        </row>
        <row r="149">
          <cell r="E149">
            <v>1.5957179556152998</v>
          </cell>
          <cell r="F149">
            <v>2.2455307902444996</v>
          </cell>
          <cell r="G149">
            <v>2.8953436248736999</v>
          </cell>
          <cell r="H149">
            <v>2.8953436248736999</v>
          </cell>
          <cell r="I149">
            <v>3.5453522963694</v>
          </cell>
          <cell r="J149">
            <v>0</v>
          </cell>
          <cell r="K149">
            <v>1.5708988967341997</v>
          </cell>
          <cell r="L149">
            <v>2.0410248784540999</v>
          </cell>
          <cell r="M149">
            <v>2.5111508601739998</v>
          </cell>
          <cell r="N149">
            <v>2.5905170142708998</v>
          </cell>
          <cell r="O149">
            <v>3.5510707328711999</v>
          </cell>
          <cell r="P149">
            <v>0</v>
          </cell>
          <cell r="Q149">
            <v>1.5572425392435996</v>
          </cell>
          <cell r="R149">
            <v>1.6255112709054997</v>
          </cell>
          <cell r="S149">
            <v>1.8303174658912003</v>
          </cell>
          <cell r="T149">
            <v>2.1390869254061999</v>
          </cell>
          <cell r="U149">
            <v>2.8038355850537995</v>
          </cell>
          <cell r="V149">
            <v>0</v>
          </cell>
          <cell r="W149">
            <v>1.4093595934538998</v>
          </cell>
          <cell r="X149">
            <v>1.9832791144187996</v>
          </cell>
          <cell r="Y149">
            <v>2.5571986353836995</v>
          </cell>
          <cell r="Z149">
            <v>2.5571986353836995</v>
          </cell>
          <cell r="AA149">
            <v>3.1313009374239997</v>
          </cell>
          <cell r="AB149">
            <v>0</v>
          </cell>
          <cell r="AC149">
            <v>1.3608442737262998</v>
          </cell>
          <cell r="AD149">
            <v>1.7681066212996999</v>
          </cell>
          <cell r="AE149">
            <v>2.1753689688731002</v>
          </cell>
          <cell r="AF149">
            <v>2.2441338205968</v>
          </cell>
          <cell r="AG149">
            <v>3.0762446663552998</v>
          </cell>
          <cell r="AH149">
            <v>0</v>
          </cell>
          <cell r="AI149">
            <v>1.2026733645498</v>
          </cell>
          <cell r="AJ149">
            <v>1.3760542703577998</v>
          </cell>
          <cell r="AK149">
            <v>1.5494351761657996</v>
          </cell>
          <cell r="AL149">
            <v>1.8108121139878002</v>
          </cell>
          <cell r="AM149">
            <v>2.3735428219799997</v>
          </cell>
          <cell r="AN149">
            <v>0</v>
          </cell>
          <cell r="AO149">
            <v>0.45</v>
          </cell>
          <cell r="AP149">
            <v>3.5956954268509995</v>
          </cell>
          <cell r="AQ149">
            <v>3.9165676047156999</v>
          </cell>
          <cell r="AR149">
            <v>0</v>
          </cell>
          <cell r="AS149">
            <v>2.6744657510438996</v>
          </cell>
          <cell r="AT149">
            <v>2.8853951120555008</v>
          </cell>
          <cell r="AU149">
            <v>0</v>
          </cell>
          <cell r="AV149">
            <v>2.9568886241190997</v>
          </cell>
          <cell r="AW149">
            <v>2.9963693364055</v>
          </cell>
          <cell r="AX149">
            <v>0</v>
          </cell>
          <cell r="AY149">
            <v>0</v>
          </cell>
          <cell r="AZ149">
            <v>2.983992577000611</v>
          </cell>
          <cell r="BA149">
            <v>4.1991425777572147</v>
          </cell>
          <cell r="BB149">
            <v>5.4142925785138196</v>
          </cell>
          <cell r="BC149">
            <v>5.4142925785138196</v>
          </cell>
          <cell r="BD149">
            <v>6.6298087942107777</v>
          </cell>
          <cell r="BE149">
            <v>0</v>
          </cell>
          <cell r="BF149">
            <v>2.9375809368929535</v>
          </cell>
          <cell r="BG149">
            <v>3.8167165227091671</v>
          </cell>
          <cell r="BH149">
            <v>4.6958521085253793</v>
          </cell>
          <cell r="BI149">
            <v>4.8442668166865834</v>
          </cell>
          <cell r="BJ149">
            <v>6.6405022704691445</v>
          </cell>
          <cell r="BK149">
            <v>0</v>
          </cell>
          <cell r="BL149">
            <v>2.9120435483855314</v>
          </cell>
          <cell r="BM149">
            <v>3.0397060765932848</v>
          </cell>
          <cell r="BN149">
            <v>3.4226936612165448</v>
          </cell>
          <cell r="BO149">
            <v>4.0000925505095939</v>
          </cell>
          <cell r="BP149">
            <v>5.243172544050605</v>
          </cell>
          <cell r="BQ149">
            <v>0</v>
          </cell>
          <cell r="BR149">
            <v>2.6355024397587923</v>
          </cell>
          <cell r="BS149">
            <v>3.7087319439631559</v>
          </cell>
          <cell r="BT149">
            <v>4.781961448167519</v>
          </cell>
          <cell r="BU149">
            <v>4.781961448167519</v>
          </cell>
          <cell r="BV149">
            <v>5.8555327529828807</v>
          </cell>
          <cell r="BW149">
            <v>0</v>
          </cell>
          <cell r="BX149">
            <v>2.5447787918681808</v>
          </cell>
          <cell r="BY149">
            <v>3.306359381830438</v>
          </cell>
          <cell r="BZ149">
            <v>4.0679399717926978</v>
          </cell>
          <cell r="CA149">
            <v>4.1965302445160173</v>
          </cell>
          <cell r="CB149">
            <v>5.7525775260844112</v>
          </cell>
          <cell r="CC149">
            <v>0</v>
          </cell>
          <cell r="CD149">
            <v>2.2489991917081262</v>
          </cell>
          <cell r="CE149">
            <v>2.573221485569086</v>
          </cell>
          <cell r="CF149">
            <v>2.8974437794300463</v>
          </cell>
          <cell r="CG149">
            <v>3.3862186531571865</v>
          </cell>
          <cell r="CH149">
            <v>4.4385250771026001</v>
          </cell>
          <cell r="CI149">
            <v>0</v>
          </cell>
        </row>
        <row r="150">
          <cell r="E150">
            <v>1.5957179556152998</v>
          </cell>
          <cell r="F150">
            <v>2.2455307902444996</v>
          </cell>
          <cell r="G150">
            <v>2.8953436248736999</v>
          </cell>
          <cell r="H150">
            <v>2.8953436248736999</v>
          </cell>
          <cell r="I150">
            <v>3.5453522963694</v>
          </cell>
          <cell r="J150">
            <v>0</v>
          </cell>
          <cell r="K150">
            <v>1.5708988967341997</v>
          </cell>
          <cell r="L150">
            <v>2.0410248784540999</v>
          </cell>
          <cell r="M150">
            <v>2.5111508601739998</v>
          </cell>
          <cell r="N150">
            <v>2.5905170142708998</v>
          </cell>
          <cell r="O150">
            <v>3.5510707328711999</v>
          </cell>
          <cell r="P150">
            <v>0</v>
          </cell>
          <cell r="Q150">
            <v>1.5572425392435996</v>
          </cell>
          <cell r="R150">
            <v>1.6255112709054997</v>
          </cell>
          <cell r="S150">
            <v>1.8303174658912003</v>
          </cell>
          <cell r="T150">
            <v>2.1390869254061999</v>
          </cell>
          <cell r="U150">
            <v>2.8038355850537995</v>
          </cell>
          <cell r="V150">
            <v>0</v>
          </cell>
          <cell r="W150">
            <v>1.4093595934538998</v>
          </cell>
          <cell r="X150">
            <v>1.9832791144187996</v>
          </cell>
          <cell r="Y150">
            <v>2.5571986353836995</v>
          </cell>
          <cell r="Z150">
            <v>2.5571986353836995</v>
          </cell>
          <cell r="AA150">
            <v>3.1313009374239997</v>
          </cell>
          <cell r="AB150">
            <v>0</v>
          </cell>
          <cell r="AC150">
            <v>1.3608442737262998</v>
          </cell>
          <cell r="AD150">
            <v>1.7681066212996999</v>
          </cell>
          <cell r="AE150">
            <v>2.1753689688731002</v>
          </cell>
          <cell r="AF150">
            <v>2.2441338205968</v>
          </cell>
          <cell r="AG150">
            <v>3.0762446663552998</v>
          </cell>
          <cell r="AH150">
            <v>0</v>
          </cell>
          <cell r="AI150">
            <v>1.2026733645498</v>
          </cell>
          <cell r="AJ150">
            <v>1.3760542703577998</v>
          </cell>
          <cell r="AK150">
            <v>1.5494351761657996</v>
          </cell>
          <cell r="AL150">
            <v>1.8108121139878002</v>
          </cell>
          <cell r="AM150">
            <v>2.3735428219799997</v>
          </cell>
          <cell r="AN150">
            <v>0</v>
          </cell>
          <cell r="AO150">
            <v>0.45</v>
          </cell>
          <cell r="AP150">
            <v>3.5956954268509995</v>
          </cell>
          <cell r="AQ150">
            <v>3.9165676047156999</v>
          </cell>
          <cell r="AR150">
            <v>0</v>
          </cell>
          <cell r="AS150">
            <v>2.6744657510438996</v>
          </cell>
          <cell r="AT150">
            <v>2.8853951120555008</v>
          </cell>
          <cell r="AU150">
            <v>0</v>
          </cell>
          <cell r="AV150">
            <v>2.9568886241190997</v>
          </cell>
          <cell r="AW150">
            <v>2.9963693364055</v>
          </cell>
          <cell r="AX150">
            <v>0</v>
          </cell>
          <cell r="AY150">
            <v>0</v>
          </cell>
          <cell r="AZ150">
            <v>2.983992577000611</v>
          </cell>
          <cell r="BA150">
            <v>4.1991425777572147</v>
          </cell>
          <cell r="BB150">
            <v>5.4142925785138196</v>
          </cell>
          <cell r="BC150">
            <v>5.4142925785138196</v>
          </cell>
          <cell r="BD150">
            <v>6.6298087942107777</v>
          </cell>
          <cell r="BE150">
            <v>0</v>
          </cell>
          <cell r="BF150">
            <v>2.9375809368929535</v>
          </cell>
          <cell r="BG150">
            <v>3.8167165227091671</v>
          </cell>
          <cell r="BH150">
            <v>4.6958521085253793</v>
          </cell>
          <cell r="BI150">
            <v>4.8442668166865834</v>
          </cell>
          <cell r="BJ150">
            <v>6.6405022704691445</v>
          </cell>
          <cell r="BK150">
            <v>0</v>
          </cell>
          <cell r="BL150">
            <v>2.9120435483855314</v>
          </cell>
          <cell r="BM150">
            <v>3.0397060765932848</v>
          </cell>
          <cell r="BN150">
            <v>3.4226936612165448</v>
          </cell>
          <cell r="BO150">
            <v>4.0000925505095939</v>
          </cell>
          <cell r="BP150">
            <v>5.243172544050605</v>
          </cell>
          <cell r="BQ150">
            <v>0</v>
          </cell>
          <cell r="BR150">
            <v>2.6355024397587923</v>
          </cell>
          <cell r="BS150">
            <v>3.7087319439631559</v>
          </cell>
          <cell r="BT150">
            <v>4.781961448167519</v>
          </cell>
          <cell r="BU150">
            <v>4.781961448167519</v>
          </cell>
          <cell r="BV150">
            <v>5.8555327529828807</v>
          </cell>
          <cell r="BW150">
            <v>0</v>
          </cell>
          <cell r="BX150">
            <v>2.5447787918681808</v>
          </cell>
          <cell r="BY150">
            <v>3.306359381830438</v>
          </cell>
          <cell r="BZ150">
            <v>4.0679399717926978</v>
          </cell>
          <cell r="CA150">
            <v>4.1965302445160173</v>
          </cell>
          <cell r="CB150">
            <v>5.7525775260844112</v>
          </cell>
          <cell r="CC150">
            <v>0</v>
          </cell>
          <cell r="CD150">
            <v>2.2489991917081262</v>
          </cell>
          <cell r="CE150">
            <v>2.573221485569086</v>
          </cell>
          <cell r="CF150">
            <v>2.8974437794300463</v>
          </cell>
          <cell r="CG150">
            <v>3.3862186531571865</v>
          </cell>
          <cell r="CH150">
            <v>4.4385250771026001</v>
          </cell>
          <cell r="CI150">
            <v>0</v>
          </cell>
        </row>
        <row r="151">
          <cell r="E151">
            <v>1.5957179556152998</v>
          </cell>
          <cell r="F151">
            <v>2.2455307902444996</v>
          </cell>
          <cell r="G151">
            <v>2.8953436248736999</v>
          </cell>
          <cell r="H151">
            <v>2.8953436248736999</v>
          </cell>
          <cell r="I151">
            <v>3.5453522963694</v>
          </cell>
          <cell r="J151">
            <v>0</v>
          </cell>
          <cell r="K151">
            <v>1.5708988967341997</v>
          </cell>
          <cell r="L151">
            <v>2.0410248784540999</v>
          </cell>
          <cell r="M151">
            <v>2.5111508601739998</v>
          </cell>
          <cell r="N151">
            <v>2.5905170142708998</v>
          </cell>
          <cell r="O151">
            <v>3.5510707328711999</v>
          </cell>
          <cell r="P151">
            <v>0</v>
          </cell>
          <cell r="Q151">
            <v>1.5572425392435996</v>
          </cell>
          <cell r="R151">
            <v>1.6255112709054997</v>
          </cell>
          <cell r="S151">
            <v>1.8303174658912003</v>
          </cell>
          <cell r="T151">
            <v>2.1390869254061999</v>
          </cell>
          <cell r="U151">
            <v>2.8038355850537995</v>
          </cell>
          <cell r="V151">
            <v>0</v>
          </cell>
          <cell r="W151">
            <v>1.4093595934538998</v>
          </cell>
          <cell r="X151">
            <v>1.9832791144187996</v>
          </cell>
          <cell r="Y151">
            <v>2.5571986353836995</v>
          </cell>
          <cell r="Z151">
            <v>2.5571986353836995</v>
          </cell>
          <cell r="AA151">
            <v>3.1313009374239997</v>
          </cell>
          <cell r="AB151">
            <v>0</v>
          </cell>
          <cell r="AC151">
            <v>1.3608442737262998</v>
          </cell>
          <cell r="AD151">
            <v>1.7681066212996999</v>
          </cell>
          <cell r="AE151">
            <v>2.1753689688731002</v>
          </cell>
          <cell r="AF151">
            <v>2.2441338205968</v>
          </cell>
          <cell r="AG151">
            <v>3.0762446663552998</v>
          </cell>
          <cell r="AH151">
            <v>0</v>
          </cell>
          <cell r="AI151">
            <v>1.2026733645498</v>
          </cell>
          <cell r="AJ151">
            <v>1.3760542703577998</v>
          </cell>
          <cell r="AK151">
            <v>1.5494351761657996</v>
          </cell>
          <cell r="AL151">
            <v>1.8108121139878002</v>
          </cell>
          <cell r="AM151">
            <v>2.3735428219799997</v>
          </cell>
          <cell r="AN151">
            <v>0</v>
          </cell>
          <cell r="AO151">
            <v>0.45</v>
          </cell>
          <cell r="AP151">
            <v>3.5956954268509995</v>
          </cell>
          <cell r="AQ151">
            <v>3.9165676047156999</v>
          </cell>
          <cell r="AR151">
            <v>0</v>
          </cell>
          <cell r="AS151">
            <v>2.6744657510438996</v>
          </cell>
          <cell r="AT151">
            <v>2.8853951120555008</v>
          </cell>
          <cell r="AU151">
            <v>0</v>
          </cell>
          <cell r="AV151">
            <v>2.9568886241190997</v>
          </cell>
          <cell r="AW151">
            <v>2.9963693364055</v>
          </cell>
          <cell r="AX151">
            <v>0</v>
          </cell>
          <cell r="AY151">
            <v>0</v>
          </cell>
          <cell r="AZ151">
            <v>2.983992577000611</v>
          </cell>
          <cell r="BA151">
            <v>4.1991425777572147</v>
          </cell>
          <cell r="BB151">
            <v>5.4142925785138196</v>
          </cell>
          <cell r="BC151">
            <v>5.4142925785138196</v>
          </cell>
          <cell r="BD151">
            <v>6.6298087942107777</v>
          </cell>
          <cell r="BE151">
            <v>0</v>
          </cell>
          <cell r="BF151">
            <v>2.9375809368929535</v>
          </cell>
          <cell r="BG151">
            <v>3.8167165227091671</v>
          </cell>
          <cell r="BH151">
            <v>4.6958521085253793</v>
          </cell>
          <cell r="BI151">
            <v>4.8442668166865834</v>
          </cell>
          <cell r="BJ151">
            <v>6.6405022704691445</v>
          </cell>
          <cell r="BK151">
            <v>0</v>
          </cell>
          <cell r="BL151">
            <v>2.9120435483855314</v>
          </cell>
          <cell r="BM151">
            <v>3.0397060765932848</v>
          </cell>
          <cell r="BN151">
            <v>3.4226936612165448</v>
          </cell>
          <cell r="BO151">
            <v>4.0000925505095939</v>
          </cell>
          <cell r="BP151">
            <v>5.243172544050605</v>
          </cell>
          <cell r="BQ151">
            <v>0</v>
          </cell>
          <cell r="BR151">
            <v>2.6355024397587923</v>
          </cell>
          <cell r="BS151">
            <v>3.7087319439631559</v>
          </cell>
          <cell r="BT151">
            <v>4.781961448167519</v>
          </cell>
          <cell r="BU151">
            <v>4.781961448167519</v>
          </cell>
          <cell r="BV151">
            <v>5.8555327529828807</v>
          </cell>
          <cell r="BW151">
            <v>0</v>
          </cell>
          <cell r="BX151">
            <v>2.5447787918681808</v>
          </cell>
          <cell r="BY151">
            <v>3.306359381830438</v>
          </cell>
          <cell r="BZ151">
            <v>4.0679399717926978</v>
          </cell>
          <cell r="CA151">
            <v>4.1965302445160173</v>
          </cell>
          <cell r="CB151">
            <v>5.7525775260844112</v>
          </cell>
          <cell r="CC151">
            <v>0</v>
          </cell>
          <cell r="CD151">
            <v>2.2489991917081262</v>
          </cell>
          <cell r="CE151">
            <v>2.573221485569086</v>
          </cell>
          <cell r="CF151">
            <v>2.8974437794300463</v>
          </cell>
          <cell r="CG151">
            <v>3.3862186531571865</v>
          </cell>
          <cell r="CH151">
            <v>4.4385250771026001</v>
          </cell>
          <cell r="CI151">
            <v>0</v>
          </cell>
        </row>
        <row r="152">
          <cell r="E152">
            <v>1.5957179556152998</v>
          </cell>
          <cell r="F152">
            <v>2.2455307902444996</v>
          </cell>
          <cell r="G152">
            <v>2.8953436248736999</v>
          </cell>
          <cell r="H152">
            <v>2.8953436248736999</v>
          </cell>
          <cell r="I152">
            <v>3.5453522963694</v>
          </cell>
          <cell r="J152">
            <v>0</v>
          </cell>
          <cell r="K152">
            <v>1.5708988967341997</v>
          </cell>
          <cell r="L152">
            <v>2.0410248784540999</v>
          </cell>
          <cell r="M152">
            <v>2.5111508601739998</v>
          </cell>
          <cell r="N152">
            <v>2.5905170142708998</v>
          </cell>
          <cell r="O152">
            <v>3.5510707328711999</v>
          </cell>
          <cell r="P152">
            <v>0</v>
          </cell>
          <cell r="Q152">
            <v>1.5572425392435996</v>
          </cell>
          <cell r="R152">
            <v>1.6255112709054997</v>
          </cell>
          <cell r="S152">
            <v>1.8303174658912003</v>
          </cell>
          <cell r="T152">
            <v>2.1390869254061999</v>
          </cell>
          <cell r="U152">
            <v>2.8038355850537995</v>
          </cell>
          <cell r="V152">
            <v>0</v>
          </cell>
          <cell r="W152">
            <v>1.4093595934538998</v>
          </cell>
          <cell r="X152">
            <v>1.9832791144187996</v>
          </cell>
          <cell r="Y152">
            <v>2.5571986353836995</v>
          </cell>
          <cell r="Z152">
            <v>2.5571986353836995</v>
          </cell>
          <cell r="AA152">
            <v>3.1313009374239997</v>
          </cell>
          <cell r="AB152">
            <v>0</v>
          </cell>
          <cell r="AC152">
            <v>1.3608442737262998</v>
          </cell>
          <cell r="AD152">
            <v>1.7681066212996999</v>
          </cell>
          <cell r="AE152">
            <v>2.1753689688731002</v>
          </cell>
          <cell r="AF152">
            <v>2.2441338205968</v>
          </cell>
          <cell r="AG152">
            <v>3.0762446663552998</v>
          </cell>
          <cell r="AH152">
            <v>0</v>
          </cell>
          <cell r="AI152">
            <v>1.2026733645498</v>
          </cell>
          <cell r="AJ152">
            <v>1.3760542703577998</v>
          </cell>
          <cell r="AK152">
            <v>1.5494351761657996</v>
          </cell>
          <cell r="AL152">
            <v>1.8108121139878002</v>
          </cell>
          <cell r="AM152">
            <v>2.3735428219799997</v>
          </cell>
          <cell r="AN152">
            <v>0</v>
          </cell>
          <cell r="AO152">
            <v>0.45</v>
          </cell>
          <cell r="AP152">
            <v>3.5956954268509995</v>
          </cell>
          <cell r="AQ152">
            <v>3.9165676047156999</v>
          </cell>
          <cell r="AR152">
            <v>0</v>
          </cell>
          <cell r="AS152">
            <v>2.6744657510438996</v>
          </cell>
          <cell r="AT152">
            <v>2.8853951120555008</v>
          </cell>
          <cell r="AU152">
            <v>0</v>
          </cell>
          <cell r="AV152">
            <v>2.9568886241190997</v>
          </cell>
          <cell r="AW152">
            <v>2.9963693364055</v>
          </cell>
          <cell r="AX152">
            <v>0</v>
          </cell>
          <cell r="AY152">
            <v>0</v>
          </cell>
          <cell r="AZ152">
            <v>2.983992577000611</v>
          </cell>
          <cell r="BA152">
            <v>4.1991425777572147</v>
          </cell>
          <cell r="BB152">
            <v>5.4142925785138196</v>
          </cell>
          <cell r="BC152">
            <v>5.4142925785138196</v>
          </cell>
          <cell r="BD152">
            <v>6.6298087942107777</v>
          </cell>
          <cell r="BE152">
            <v>0</v>
          </cell>
          <cell r="BF152">
            <v>2.9375809368929535</v>
          </cell>
          <cell r="BG152">
            <v>3.8167165227091671</v>
          </cell>
          <cell r="BH152">
            <v>4.6958521085253793</v>
          </cell>
          <cell r="BI152">
            <v>4.8442668166865834</v>
          </cell>
          <cell r="BJ152">
            <v>6.6405022704691445</v>
          </cell>
          <cell r="BK152">
            <v>0</v>
          </cell>
          <cell r="BL152">
            <v>2.9120435483855314</v>
          </cell>
          <cell r="BM152">
            <v>3.0397060765932848</v>
          </cell>
          <cell r="BN152">
            <v>3.4226936612165448</v>
          </cell>
          <cell r="BO152">
            <v>4.0000925505095939</v>
          </cell>
          <cell r="BP152">
            <v>5.243172544050605</v>
          </cell>
          <cell r="BQ152">
            <v>0</v>
          </cell>
          <cell r="BR152">
            <v>2.6355024397587923</v>
          </cell>
          <cell r="BS152">
            <v>3.7087319439631559</v>
          </cell>
          <cell r="BT152">
            <v>4.781961448167519</v>
          </cell>
          <cell r="BU152">
            <v>4.781961448167519</v>
          </cell>
          <cell r="BV152">
            <v>5.8555327529828807</v>
          </cell>
          <cell r="BW152">
            <v>0</v>
          </cell>
          <cell r="BX152">
            <v>2.5447787918681808</v>
          </cell>
          <cell r="BY152">
            <v>3.306359381830438</v>
          </cell>
          <cell r="BZ152">
            <v>4.0679399717926978</v>
          </cell>
          <cell r="CA152">
            <v>4.1965302445160173</v>
          </cell>
          <cell r="CB152">
            <v>5.7525775260844112</v>
          </cell>
          <cell r="CC152">
            <v>0</v>
          </cell>
          <cell r="CD152">
            <v>2.2489991917081262</v>
          </cell>
          <cell r="CE152">
            <v>2.573221485569086</v>
          </cell>
          <cell r="CF152">
            <v>2.8974437794300463</v>
          </cell>
          <cell r="CG152">
            <v>3.3862186531571865</v>
          </cell>
          <cell r="CH152">
            <v>4.4385250771026001</v>
          </cell>
          <cell r="CI152">
            <v>0</v>
          </cell>
        </row>
        <row r="153">
          <cell r="E153">
            <v>1.5957179556152998</v>
          </cell>
          <cell r="F153">
            <v>2.2455307902444996</v>
          </cell>
          <cell r="G153">
            <v>2.8953436248736999</v>
          </cell>
          <cell r="H153">
            <v>2.8953436248736999</v>
          </cell>
          <cell r="I153">
            <v>3.5453522963694</v>
          </cell>
          <cell r="J153">
            <v>0</v>
          </cell>
          <cell r="K153">
            <v>1.5708988967341997</v>
          </cell>
          <cell r="L153">
            <v>2.0410248784540999</v>
          </cell>
          <cell r="M153">
            <v>2.5111508601739998</v>
          </cell>
          <cell r="N153">
            <v>2.5905170142708998</v>
          </cell>
          <cell r="O153">
            <v>3.5510707328711999</v>
          </cell>
          <cell r="P153">
            <v>0</v>
          </cell>
          <cell r="Q153">
            <v>1.5572425392435996</v>
          </cell>
          <cell r="R153">
            <v>1.6255112709054997</v>
          </cell>
          <cell r="S153">
            <v>1.8303174658912003</v>
          </cell>
          <cell r="T153">
            <v>2.1390869254061999</v>
          </cell>
          <cell r="U153">
            <v>2.8038355850537995</v>
          </cell>
          <cell r="V153">
            <v>0</v>
          </cell>
          <cell r="W153">
            <v>1.4093595934538998</v>
          </cell>
          <cell r="X153">
            <v>1.9832791144187996</v>
          </cell>
          <cell r="Y153">
            <v>2.5571986353836995</v>
          </cell>
          <cell r="Z153">
            <v>2.5571986353836995</v>
          </cell>
          <cell r="AA153">
            <v>3.1313009374239997</v>
          </cell>
          <cell r="AB153">
            <v>0</v>
          </cell>
          <cell r="AC153">
            <v>1.3608442737262998</v>
          </cell>
          <cell r="AD153">
            <v>1.7681066212996999</v>
          </cell>
          <cell r="AE153">
            <v>2.1753689688731002</v>
          </cell>
          <cell r="AF153">
            <v>2.2441338205968</v>
          </cell>
          <cell r="AG153">
            <v>3.0762446663552998</v>
          </cell>
          <cell r="AH153">
            <v>0</v>
          </cell>
          <cell r="AI153">
            <v>1.2026733645498</v>
          </cell>
          <cell r="AJ153">
            <v>1.3760542703577998</v>
          </cell>
          <cell r="AK153">
            <v>1.5494351761657996</v>
          </cell>
          <cell r="AL153">
            <v>1.8108121139878002</v>
          </cell>
          <cell r="AM153">
            <v>2.3735428219799997</v>
          </cell>
          <cell r="AN153">
            <v>0</v>
          </cell>
          <cell r="AO153">
            <v>0.45</v>
          </cell>
          <cell r="AP153">
            <v>3.5956954268509995</v>
          </cell>
          <cell r="AQ153">
            <v>3.9165676047156999</v>
          </cell>
          <cell r="AR153">
            <v>0</v>
          </cell>
          <cell r="AS153">
            <v>2.6744657510438996</v>
          </cell>
          <cell r="AT153">
            <v>2.8853951120555008</v>
          </cell>
          <cell r="AU153">
            <v>0</v>
          </cell>
          <cell r="AV153">
            <v>2.9568886241190997</v>
          </cell>
          <cell r="AW153">
            <v>2.9963693364055</v>
          </cell>
          <cell r="AX153">
            <v>0</v>
          </cell>
          <cell r="AY153">
            <v>0</v>
          </cell>
          <cell r="AZ153">
            <v>2.983992577000611</v>
          </cell>
          <cell r="BA153">
            <v>4.1991425777572147</v>
          </cell>
          <cell r="BB153">
            <v>5.4142925785138196</v>
          </cell>
          <cell r="BC153">
            <v>5.4142925785138196</v>
          </cell>
          <cell r="BD153">
            <v>6.6298087942107777</v>
          </cell>
          <cell r="BE153">
            <v>0</v>
          </cell>
          <cell r="BF153">
            <v>2.9375809368929535</v>
          </cell>
          <cell r="BG153">
            <v>3.8167165227091671</v>
          </cell>
          <cell r="BH153">
            <v>4.6958521085253793</v>
          </cell>
          <cell r="BI153">
            <v>4.8442668166865834</v>
          </cell>
          <cell r="BJ153">
            <v>6.6405022704691445</v>
          </cell>
          <cell r="BK153">
            <v>0</v>
          </cell>
          <cell r="BL153">
            <v>2.9120435483855314</v>
          </cell>
          <cell r="BM153">
            <v>3.0397060765932848</v>
          </cell>
          <cell r="BN153">
            <v>3.4226936612165448</v>
          </cell>
          <cell r="BO153">
            <v>4.0000925505095939</v>
          </cell>
          <cell r="BP153">
            <v>5.243172544050605</v>
          </cell>
          <cell r="BQ153">
            <v>0</v>
          </cell>
          <cell r="BR153">
            <v>2.6355024397587923</v>
          </cell>
          <cell r="BS153">
            <v>3.7087319439631559</v>
          </cell>
          <cell r="BT153">
            <v>4.781961448167519</v>
          </cell>
          <cell r="BU153">
            <v>4.781961448167519</v>
          </cell>
          <cell r="BV153">
            <v>5.8555327529828807</v>
          </cell>
          <cell r="BW153">
            <v>0</v>
          </cell>
          <cell r="BX153">
            <v>2.5447787918681808</v>
          </cell>
          <cell r="BY153">
            <v>3.306359381830438</v>
          </cell>
          <cell r="BZ153">
            <v>4.0679399717926978</v>
          </cell>
          <cell r="CA153">
            <v>4.1965302445160173</v>
          </cell>
          <cell r="CB153">
            <v>5.7525775260844112</v>
          </cell>
          <cell r="CC153">
            <v>0</v>
          </cell>
          <cell r="CD153">
            <v>2.2489991917081262</v>
          </cell>
          <cell r="CE153">
            <v>2.573221485569086</v>
          </cell>
          <cell r="CF153">
            <v>2.8974437794300463</v>
          </cell>
          <cell r="CG153">
            <v>3.3862186531571865</v>
          </cell>
          <cell r="CH153">
            <v>4.4385250771026001</v>
          </cell>
          <cell r="CI153">
            <v>0</v>
          </cell>
        </row>
        <row r="154">
          <cell r="E154">
            <v>1.5957179556152998</v>
          </cell>
          <cell r="F154">
            <v>2.2455307902444996</v>
          </cell>
          <cell r="G154">
            <v>2.8953436248736999</v>
          </cell>
          <cell r="H154">
            <v>2.8953436248736999</v>
          </cell>
          <cell r="I154">
            <v>3.5453522963694</v>
          </cell>
          <cell r="J154">
            <v>0</v>
          </cell>
          <cell r="K154">
            <v>1.5708988967341997</v>
          </cell>
          <cell r="L154">
            <v>2.0410248784540999</v>
          </cell>
          <cell r="M154">
            <v>2.5111508601739998</v>
          </cell>
          <cell r="N154">
            <v>2.5905170142708998</v>
          </cell>
          <cell r="O154">
            <v>3.5510707328711999</v>
          </cell>
          <cell r="P154">
            <v>0</v>
          </cell>
          <cell r="Q154">
            <v>1.5572425392435996</v>
          </cell>
          <cell r="R154">
            <v>1.6255112709054997</v>
          </cell>
          <cell r="S154">
            <v>1.8303174658912003</v>
          </cell>
          <cell r="T154">
            <v>2.1390869254061999</v>
          </cell>
          <cell r="U154">
            <v>2.8038355850537995</v>
          </cell>
          <cell r="V154">
            <v>0</v>
          </cell>
          <cell r="W154">
            <v>1.4093595934538998</v>
          </cell>
          <cell r="X154">
            <v>1.9832791144187996</v>
          </cell>
          <cell r="Y154">
            <v>2.5571986353836995</v>
          </cell>
          <cell r="Z154">
            <v>2.5571986353836995</v>
          </cell>
          <cell r="AA154">
            <v>3.1313009374239997</v>
          </cell>
          <cell r="AB154">
            <v>0</v>
          </cell>
          <cell r="AC154">
            <v>1.3608442737262998</v>
          </cell>
          <cell r="AD154">
            <v>1.7681066212996999</v>
          </cell>
          <cell r="AE154">
            <v>2.1753689688731002</v>
          </cell>
          <cell r="AF154">
            <v>2.2441338205968</v>
          </cell>
          <cell r="AG154">
            <v>3.0762446663552998</v>
          </cell>
          <cell r="AH154">
            <v>0</v>
          </cell>
          <cell r="AI154">
            <v>1.2026733645498</v>
          </cell>
          <cell r="AJ154">
            <v>1.3760542703577998</v>
          </cell>
          <cell r="AK154">
            <v>1.5494351761657996</v>
          </cell>
          <cell r="AL154">
            <v>1.8108121139878002</v>
          </cell>
          <cell r="AM154">
            <v>2.3735428219799997</v>
          </cell>
          <cell r="AN154">
            <v>0</v>
          </cell>
          <cell r="AO154">
            <v>0.45</v>
          </cell>
          <cell r="AP154">
            <v>3.5956954268509995</v>
          </cell>
          <cell r="AQ154">
            <v>3.9165676047156999</v>
          </cell>
          <cell r="AR154">
            <v>0</v>
          </cell>
          <cell r="AS154">
            <v>2.6744657510438996</v>
          </cell>
          <cell r="AT154">
            <v>2.8853951120555008</v>
          </cell>
          <cell r="AU154">
            <v>0</v>
          </cell>
          <cell r="AV154">
            <v>2.9568886241190997</v>
          </cell>
          <cell r="AW154">
            <v>2.9963693364055</v>
          </cell>
          <cell r="AX154">
            <v>0</v>
          </cell>
          <cell r="AY154">
            <v>0</v>
          </cell>
          <cell r="AZ154">
            <v>2.983992577000611</v>
          </cell>
          <cell r="BA154">
            <v>4.1991425777572147</v>
          </cell>
          <cell r="BB154">
            <v>5.4142925785138196</v>
          </cell>
          <cell r="BC154">
            <v>5.4142925785138196</v>
          </cell>
          <cell r="BD154">
            <v>6.6298087942107777</v>
          </cell>
          <cell r="BE154">
            <v>0</v>
          </cell>
          <cell r="BF154">
            <v>2.9375809368929535</v>
          </cell>
          <cell r="BG154">
            <v>3.8167165227091671</v>
          </cell>
          <cell r="BH154">
            <v>4.6958521085253793</v>
          </cell>
          <cell r="BI154">
            <v>4.8442668166865834</v>
          </cell>
          <cell r="BJ154">
            <v>6.6405022704691445</v>
          </cell>
          <cell r="BK154">
            <v>0</v>
          </cell>
          <cell r="BL154">
            <v>2.9120435483855314</v>
          </cell>
          <cell r="BM154">
            <v>3.0397060765932848</v>
          </cell>
          <cell r="BN154">
            <v>3.4226936612165448</v>
          </cell>
          <cell r="BO154">
            <v>4.0000925505095939</v>
          </cell>
          <cell r="BP154">
            <v>5.243172544050605</v>
          </cell>
          <cell r="BQ154">
            <v>0</v>
          </cell>
          <cell r="BR154">
            <v>2.6355024397587923</v>
          </cell>
          <cell r="BS154">
            <v>3.7087319439631559</v>
          </cell>
          <cell r="BT154">
            <v>4.781961448167519</v>
          </cell>
          <cell r="BU154">
            <v>4.781961448167519</v>
          </cell>
          <cell r="BV154">
            <v>5.8555327529828807</v>
          </cell>
          <cell r="BW154">
            <v>0</v>
          </cell>
          <cell r="BX154">
            <v>2.5447787918681808</v>
          </cell>
          <cell r="BY154">
            <v>3.306359381830438</v>
          </cell>
          <cell r="BZ154">
            <v>4.0679399717926978</v>
          </cell>
          <cell r="CA154">
            <v>4.1965302445160173</v>
          </cell>
          <cell r="CB154">
            <v>5.7525775260844112</v>
          </cell>
          <cell r="CC154">
            <v>0</v>
          </cell>
          <cell r="CD154">
            <v>2.2489991917081262</v>
          </cell>
          <cell r="CE154">
            <v>2.573221485569086</v>
          </cell>
          <cell r="CF154">
            <v>2.8974437794300463</v>
          </cell>
          <cell r="CG154">
            <v>3.3862186531571865</v>
          </cell>
          <cell r="CH154">
            <v>4.4385250771026001</v>
          </cell>
          <cell r="CI154">
            <v>0</v>
          </cell>
        </row>
        <row r="155">
          <cell r="E155">
            <v>1.5957179556152998</v>
          </cell>
          <cell r="F155">
            <v>2.2455307902444996</v>
          </cell>
          <cell r="G155">
            <v>2.8953436248736999</v>
          </cell>
          <cell r="H155">
            <v>2.8953436248736999</v>
          </cell>
          <cell r="I155">
            <v>3.5453522963694</v>
          </cell>
          <cell r="J155">
            <v>0</v>
          </cell>
          <cell r="K155">
            <v>1.5708988967341997</v>
          </cell>
          <cell r="L155">
            <v>2.0410248784540999</v>
          </cell>
          <cell r="M155">
            <v>2.5111508601739998</v>
          </cell>
          <cell r="N155">
            <v>2.5905170142708998</v>
          </cell>
          <cell r="O155">
            <v>3.5510707328711999</v>
          </cell>
          <cell r="P155">
            <v>0</v>
          </cell>
          <cell r="Q155">
            <v>1.5572425392435996</v>
          </cell>
          <cell r="R155">
            <v>1.6255112709054997</v>
          </cell>
          <cell r="S155">
            <v>1.8303174658912003</v>
          </cell>
          <cell r="T155">
            <v>2.1390869254061999</v>
          </cell>
          <cell r="U155">
            <v>2.8038355850537995</v>
          </cell>
          <cell r="V155">
            <v>0</v>
          </cell>
          <cell r="W155">
            <v>1.4093595934538998</v>
          </cell>
          <cell r="X155">
            <v>1.9832791144187996</v>
          </cell>
          <cell r="Y155">
            <v>2.5571986353836995</v>
          </cell>
          <cell r="Z155">
            <v>2.5571986353836995</v>
          </cell>
          <cell r="AA155">
            <v>3.1313009374239997</v>
          </cell>
          <cell r="AB155">
            <v>0</v>
          </cell>
          <cell r="AC155">
            <v>1.3608442737262998</v>
          </cell>
          <cell r="AD155">
            <v>1.7681066212996999</v>
          </cell>
          <cell r="AE155">
            <v>2.1753689688731002</v>
          </cell>
          <cell r="AF155">
            <v>2.2441338205968</v>
          </cell>
          <cell r="AG155">
            <v>3.0762446663552998</v>
          </cell>
          <cell r="AH155">
            <v>0</v>
          </cell>
          <cell r="AI155">
            <v>1.2026733645498</v>
          </cell>
          <cell r="AJ155">
            <v>1.3760542703577998</v>
          </cell>
          <cell r="AK155">
            <v>1.5494351761657996</v>
          </cell>
          <cell r="AL155">
            <v>1.8108121139878002</v>
          </cell>
          <cell r="AM155">
            <v>2.3735428219799997</v>
          </cell>
          <cell r="AN155">
            <v>0</v>
          </cell>
          <cell r="AO155">
            <v>0.45</v>
          </cell>
          <cell r="AP155">
            <v>3.5956954268509995</v>
          </cell>
          <cell r="AQ155">
            <v>3.9165676047156999</v>
          </cell>
          <cell r="AR155">
            <v>0</v>
          </cell>
          <cell r="AS155">
            <v>2.6744657510438996</v>
          </cell>
          <cell r="AT155">
            <v>2.8853951120555008</v>
          </cell>
          <cell r="AU155">
            <v>0</v>
          </cell>
          <cell r="AV155">
            <v>2.9568886241190997</v>
          </cell>
          <cell r="AW155">
            <v>2.9963693364055</v>
          </cell>
          <cell r="AX155">
            <v>0</v>
          </cell>
          <cell r="AY155">
            <v>0</v>
          </cell>
          <cell r="AZ155">
            <v>2.983992577000611</v>
          </cell>
          <cell r="BA155">
            <v>4.1991425777572147</v>
          </cell>
          <cell r="BB155">
            <v>5.4142925785138196</v>
          </cell>
          <cell r="BC155">
            <v>5.4142925785138196</v>
          </cell>
          <cell r="BD155">
            <v>6.6298087942107777</v>
          </cell>
          <cell r="BE155">
            <v>0</v>
          </cell>
          <cell r="BF155">
            <v>2.9375809368929535</v>
          </cell>
          <cell r="BG155">
            <v>3.8167165227091671</v>
          </cell>
          <cell r="BH155">
            <v>4.6958521085253793</v>
          </cell>
          <cell r="BI155">
            <v>4.8442668166865834</v>
          </cell>
          <cell r="BJ155">
            <v>6.6405022704691445</v>
          </cell>
          <cell r="BK155">
            <v>0</v>
          </cell>
          <cell r="BL155">
            <v>2.9120435483855314</v>
          </cell>
          <cell r="BM155">
            <v>3.0397060765932848</v>
          </cell>
          <cell r="BN155">
            <v>3.4226936612165448</v>
          </cell>
          <cell r="BO155">
            <v>4.0000925505095939</v>
          </cell>
          <cell r="BP155">
            <v>5.243172544050605</v>
          </cell>
          <cell r="BQ155">
            <v>0</v>
          </cell>
          <cell r="BR155">
            <v>2.6355024397587923</v>
          </cell>
          <cell r="BS155">
            <v>3.7087319439631559</v>
          </cell>
          <cell r="BT155">
            <v>4.781961448167519</v>
          </cell>
          <cell r="BU155">
            <v>4.781961448167519</v>
          </cell>
          <cell r="BV155">
            <v>5.8555327529828807</v>
          </cell>
          <cell r="BW155">
            <v>0</v>
          </cell>
          <cell r="BX155">
            <v>2.5447787918681808</v>
          </cell>
          <cell r="BY155">
            <v>3.306359381830438</v>
          </cell>
          <cell r="BZ155">
            <v>4.0679399717926978</v>
          </cell>
          <cell r="CA155">
            <v>4.1965302445160173</v>
          </cell>
          <cell r="CB155">
            <v>5.7525775260844112</v>
          </cell>
          <cell r="CC155">
            <v>0</v>
          </cell>
          <cell r="CD155">
            <v>2.2489991917081262</v>
          </cell>
          <cell r="CE155">
            <v>2.573221485569086</v>
          </cell>
          <cell r="CF155">
            <v>2.8974437794300463</v>
          </cell>
          <cell r="CG155">
            <v>3.3862186531571865</v>
          </cell>
          <cell r="CH155">
            <v>4.4385250771026001</v>
          </cell>
          <cell r="CI155">
            <v>0</v>
          </cell>
        </row>
        <row r="156">
          <cell r="E156">
            <v>1.5957179556152998</v>
          </cell>
          <cell r="F156">
            <v>2.2455307902444996</v>
          </cell>
          <cell r="G156">
            <v>2.8953436248736999</v>
          </cell>
          <cell r="H156">
            <v>2.8953436248736999</v>
          </cell>
          <cell r="I156">
            <v>3.5453522963694</v>
          </cell>
          <cell r="J156">
            <v>0</v>
          </cell>
          <cell r="K156">
            <v>1.5708988967341997</v>
          </cell>
          <cell r="L156">
            <v>2.0410248784540999</v>
          </cell>
          <cell r="M156">
            <v>2.5111508601739998</v>
          </cell>
          <cell r="N156">
            <v>2.5905170142708998</v>
          </cell>
          <cell r="O156">
            <v>3.5510707328711999</v>
          </cell>
          <cell r="P156">
            <v>0</v>
          </cell>
          <cell r="Q156">
            <v>1.5572425392435996</v>
          </cell>
          <cell r="R156">
            <v>1.6255112709054997</v>
          </cell>
          <cell r="S156">
            <v>1.8303174658912003</v>
          </cell>
          <cell r="T156">
            <v>2.1390869254061999</v>
          </cell>
          <cell r="U156">
            <v>2.8038355850537995</v>
          </cell>
          <cell r="V156">
            <v>0</v>
          </cell>
          <cell r="W156">
            <v>1.4093595934538998</v>
          </cell>
          <cell r="X156">
            <v>1.9832791144187996</v>
          </cell>
          <cell r="Y156">
            <v>2.5571986353836995</v>
          </cell>
          <cell r="Z156">
            <v>2.5571986353836995</v>
          </cell>
          <cell r="AA156">
            <v>3.1313009374239997</v>
          </cell>
          <cell r="AB156">
            <v>0</v>
          </cell>
          <cell r="AC156">
            <v>1.3608442737262998</v>
          </cell>
          <cell r="AD156">
            <v>1.7681066212996999</v>
          </cell>
          <cell r="AE156">
            <v>2.1753689688731002</v>
          </cell>
          <cell r="AF156">
            <v>2.2441338205968</v>
          </cell>
          <cell r="AG156">
            <v>3.0762446663552998</v>
          </cell>
          <cell r="AH156">
            <v>0</v>
          </cell>
          <cell r="AI156">
            <v>1.2026733645498</v>
          </cell>
          <cell r="AJ156">
            <v>1.3760542703577998</v>
          </cell>
          <cell r="AK156">
            <v>1.5494351761657996</v>
          </cell>
          <cell r="AL156">
            <v>1.8108121139878002</v>
          </cell>
          <cell r="AM156">
            <v>2.3735428219799997</v>
          </cell>
          <cell r="AN156">
            <v>0</v>
          </cell>
          <cell r="AO156">
            <v>0.45</v>
          </cell>
          <cell r="AP156">
            <v>3.5956954268509995</v>
          </cell>
          <cell r="AQ156">
            <v>3.9165676047156999</v>
          </cell>
          <cell r="AR156">
            <v>0</v>
          </cell>
          <cell r="AS156">
            <v>2.6744657510438996</v>
          </cell>
          <cell r="AT156">
            <v>2.8853951120555008</v>
          </cell>
          <cell r="AU156">
            <v>0</v>
          </cell>
          <cell r="AV156">
            <v>2.9568886241190997</v>
          </cell>
          <cell r="AW156">
            <v>2.9963693364055</v>
          </cell>
          <cell r="AX156">
            <v>0</v>
          </cell>
          <cell r="AY156">
            <v>0</v>
          </cell>
          <cell r="AZ156">
            <v>2.983992577000611</v>
          </cell>
          <cell r="BA156">
            <v>4.1991425777572147</v>
          </cell>
          <cell r="BB156">
            <v>5.4142925785138196</v>
          </cell>
          <cell r="BC156">
            <v>5.4142925785138196</v>
          </cell>
          <cell r="BD156">
            <v>6.6298087942107777</v>
          </cell>
          <cell r="BE156">
            <v>0</v>
          </cell>
          <cell r="BF156">
            <v>2.9375809368929535</v>
          </cell>
          <cell r="BG156">
            <v>3.8167165227091671</v>
          </cell>
          <cell r="BH156">
            <v>4.6958521085253793</v>
          </cell>
          <cell r="BI156">
            <v>4.8442668166865834</v>
          </cell>
          <cell r="BJ156">
            <v>6.6405022704691445</v>
          </cell>
          <cell r="BK156">
            <v>0</v>
          </cell>
          <cell r="BL156">
            <v>2.9120435483855314</v>
          </cell>
          <cell r="BM156">
            <v>3.0397060765932848</v>
          </cell>
          <cell r="BN156">
            <v>3.4226936612165448</v>
          </cell>
          <cell r="BO156">
            <v>4.0000925505095939</v>
          </cell>
          <cell r="BP156">
            <v>5.243172544050605</v>
          </cell>
          <cell r="BQ156">
            <v>0</v>
          </cell>
          <cell r="BR156">
            <v>2.6355024397587923</v>
          </cell>
          <cell r="BS156">
            <v>3.7087319439631559</v>
          </cell>
          <cell r="BT156">
            <v>4.781961448167519</v>
          </cell>
          <cell r="BU156">
            <v>4.781961448167519</v>
          </cell>
          <cell r="BV156">
            <v>5.8555327529828807</v>
          </cell>
          <cell r="BW156">
            <v>0</v>
          </cell>
          <cell r="BX156">
            <v>2.5447787918681808</v>
          </cell>
          <cell r="BY156">
            <v>3.306359381830438</v>
          </cell>
          <cell r="BZ156">
            <v>4.0679399717926978</v>
          </cell>
          <cell r="CA156">
            <v>4.1965302445160173</v>
          </cell>
          <cell r="CB156">
            <v>5.7525775260844112</v>
          </cell>
          <cell r="CC156">
            <v>0</v>
          </cell>
          <cell r="CD156">
            <v>2.2489991917081262</v>
          </cell>
          <cell r="CE156">
            <v>2.573221485569086</v>
          </cell>
          <cell r="CF156">
            <v>2.8974437794300463</v>
          </cell>
          <cell r="CG156">
            <v>3.3862186531571865</v>
          </cell>
          <cell r="CH156">
            <v>4.4385250771026001</v>
          </cell>
          <cell r="CI156">
            <v>0</v>
          </cell>
        </row>
        <row r="157">
          <cell r="E157">
            <v>1.5957179556152998</v>
          </cell>
          <cell r="F157">
            <v>2.2455307902444996</v>
          </cell>
          <cell r="G157">
            <v>2.8953436248736999</v>
          </cell>
          <cell r="H157">
            <v>2.8953436248736999</v>
          </cell>
          <cell r="I157">
            <v>3.5453522963694</v>
          </cell>
          <cell r="J157">
            <v>0</v>
          </cell>
          <cell r="K157">
            <v>1.5708988967341997</v>
          </cell>
          <cell r="L157">
            <v>2.0410248784540999</v>
          </cell>
          <cell r="M157">
            <v>2.5111508601739998</v>
          </cell>
          <cell r="N157">
            <v>2.5905170142708998</v>
          </cell>
          <cell r="O157">
            <v>3.5510707328711999</v>
          </cell>
          <cell r="P157">
            <v>0</v>
          </cell>
          <cell r="Q157">
            <v>1.5572425392435996</v>
          </cell>
          <cell r="R157">
            <v>1.6255112709054997</v>
          </cell>
          <cell r="S157">
            <v>1.8303174658912003</v>
          </cell>
          <cell r="T157">
            <v>2.1390869254061999</v>
          </cell>
          <cell r="U157">
            <v>2.8038355850537995</v>
          </cell>
          <cell r="V157">
            <v>0</v>
          </cell>
          <cell r="W157">
            <v>1.4093595934538998</v>
          </cell>
          <cell r="X157">
            <v>1.9832791144187996</v>
          </cell>
          <cell r="Y157">
            <v>2.5571986353836995</v>
          </cell>
          <cell r="Z157">
            <v>2.5571986353836995</v>
          </cell>
          <cell r="AA157">
            <v>3.1313009374239997</v>
          </cell>
          <cell r="AB157">
            <v>0</v>
          </cell>
          <cell r="AC157">
            <v>1.3608442737262998</v>
          </cell>
          <cell r="AD157">
            <v>1.7681066212996999</v>
          </cell>
          <cell r="AE157">
            <v>2.1753689688731002</v>
          </cell>
          <cell r="AF157">
            <v>2.2441338205968</v>
          </cell>
          <cell r="AG157">
            <v>3.0762446663552998</v>
          </cell>
          <cell r="AH157">
            <v>0</v>
          </cell>
          <cell r="AI157">
            <v>1.2026733645498</v>
          </cell>
          <cell r="AJ157">
            <v>1.3760542703577998</v>
          </cell>
          <cell r="AK157">
            <v>1.5494351761657996</v>
          </cell>
          <cell r="AL157">
            <v>1.8108121139878002</v>
          </cell>
          <cell r="AM157">
            <v>2.3735428219799997</v>
          </cell>
          <cell r="AN157">
            <v>0</v>
          </cell>
          <cell r="AO157">
            <v>0.45</v>
          </cell>
          <cell r="AP157">
            <v>3.5956954268509995</v>
          </cell>
          <cell r="AQ157">
            <v>3.9165676047156999</v>
          </cell>
          <cell r="AR157">
            <v>0</v>
          </cell>
          <cell r="AS157">
            <v>2.6744657510438996</v>
          </cell>
          <cell r="AT157">
            <v>2.8853951120555008</v>
          </cell>
          <cell r="AU157">
            <v>0</v>
          </cell>
          <cell r="AV157">
            <v>2.9568886241190997</v>
          </cell>
          <cell r="AW157">
            <v>2.9963693364055</v>
          </cell>
          <cell r="AX157">
            <v>0</v>
          </cell>
          <cell r="AY157">
            <v>0</v>
          </cell>
          <cell r="AZ157">
            <v>2.983992577000611</v>
          </cell>
          <cell r="BA157">
            <v>4.1991425777572147</v>
          </cell>
          <cell r="BB157">
            <v>5.4142925785138196</v>
          </cell>
          <cell r="BC157">
            <v>5.4142925785138196</v>
          </cell>
          <cell r="BD157">
            <v>6.6298087942107777</v>
          </cell>
          <cell r="BE157">
            <v>0</v>
          </cell>
          <cell r="BF157">
            <v>2.9375809368929535</v>
          </cell>
          <cell r="BG157">
            <v>3.8167165227091671</v>
          </cell>
          <cell r="BH157">
            <v>4.6958521085253793</v>
          </cell>
          <cell r="BI157">
            <v>4.8442668166865834</v>
          </cell>
          <cell r="BJ157">
            <v>6.6405022704691445</v>
          </cell>
          <cell r="BK157">
            <v>0</v>
          </cell>
          <cell r="BL157">
            <v>2.9120435483855314</v>
          </cell>
          <cell r="BM157">
            <v>3.0397060765932848</v>
          </cell>
          <cell r="BN157">
            <v>3.4226936612165448</v>
          </cell>
          <cell r="BO157">
            <v>4.0000925505095939</v>
          </cell>
          <cell r="BP157">
            <v>5.243172544050605</v>
          </cell>
          <cell r="BQ157">
            <v>0</v>
          </cell>
          <cell r="BR157">
            <v>2.6355024397587923</v>
          </cell>
          <cell r="BS157">
            <v>3.7087319439631559</v>
          </cell>
          <cell r="BT157">
            <v>4.781961448167519</v>
          </cell>
          <cell r="BU157">
            <v>4.781961448167519</v>
          </cell>
          <cell r="BV157">
            <v>5.8555327529828807</v>
          </cell>
          <cell r="BW157">
            <v>0</v>
          </cell>
          <cell r="BX157">
            <v>2.5447787918681808</v>
          </cell>
          <cell r="BY157">
            <v>3.306359381830438</v>
          </cell>
          <cell r="BZ157">
            <v>4.0679399717926978</v>
          </cell>
          <cell r="CA157">
            <v>4.1965302445160173</v>
          </cell>
          <cell r="CB157">
            <v>5.7525775260844112</v>
          </cell>
          <cell r="CC157">
            <v>0</v>
          </cell>
          <cell r="CD157">
            <v>2.2489991917081262</v>
          </cell>
          <cell r="CE157">
            <v>2.573221485569086</v>
          </cell>
          <cell r="CF157">
            <v>2.8974437794300463</v>
          </cell>
          <cell r="CG157">
            <v>3.3862186531571865</v>
          </cell>
          <cell r="CH157">
            <v>4.4385250771026001</v>
          </cell>
          <cell r="CI157">
            <v>0</v>
          </cell>
        </row>
        <row r="158">
          <cell r="E158">
            <v>1.5957179556152998</v>
          </cell>
          <cell r="F158">
            <v>2.2455307902444996</v>
          </cell>
          <cell r="G158">
            <v>2.8953436248736999</v>
          </cell>
          <cell r="H158">
            <v>2.8953436248736999</v>
          </cell>
          <cell r="I158">
            <v>3.5453522963694</v>
          </cell>
          <cell r="J158">
            <v>0</v>
          </cell>
          <cell r="K158">
            <v>1.5708988967341997</v>
          </cell>
          <cell r="L158">
            <v>2.0410248784540999</v>
          </cell>
          <cell r="M158">
            <v>2.5111508601739998</v>
          </cell>
          <cell r="N158">
            <v>2.5905170142708998</v>
          </cell>
          <cell r="O158">
            <v>3.5510707328711999</v>
          </cell>
          <cell r="P158">
            <v>0</v>
          </cell>
          <cell r="Q158">
            <v>1.5572425392435996</v>
          </cell>
          <cell r="R158">
            <v>1.6255112709054997</v>
          </cell>
          <cell r="S158">
            <v>1.8303174658912003</v>
          </cell>
          <cell r="T158">
            <v>2.1390869254061999</v>
          </cell>
          <cell r="U158">
            <v>2.8038355850537995</v>
          </cell>
          <cell r="V158">
            <v>0</v>
          </cell>
          <cell r="W158">
            <v>1.4093595934538998</v>
          </cell>
          <cell r="X158">
            <v>1.9832791144187996</v>
          </cell>
          <cell r="Y158">
            <v>2.5571986353836995</v>
          </cell>
          <cell r="Z158">
            <v>2.5571986353836995</v>
          </cell>
          <cell r="AA158">
            <v>3.1313009374239997</v>
          </cell>
          <cell r="AB158">
            <v>0</v>
          </cell>
          <cell r="AC158">
            <v>1.3608442737262998</v>
          </cell>
          <cell r="AD158">
            <v>1.7681066212996999</v>
          </cell>
          <cell r="AE158">
            <v>2.1753689688731002</v>
          </cell>
          <cell r="AF158">
            <v>2.2441338205968</v>
          </cell>
          <cell r="AG158">
            <v>3.0762446663552998</v>
          </cell>
          <cell r="AH158">
            <v>0</v>
          </cell>
          <cell r="AI158">
            <v>1.2026733645498</v>
          </cell>
          <cell r="AJ158">
            <v>1.3760542703577998</v>
          </cell>
          <cell r="AK158">
            <v>1.5494351761657996</v>
          </cell>
          <cell r="AL158">
            <v>1.8108121139878002</v>
          </cell>
          <cell r="AM158">
            <v>2.3735428219799997</v>
          </cell>
          <cell r="AN158">
            <v>0</v>
          </cell>
          <cell r="AO158">
            <v>0.45</v>
          </cell>
          <cell r="AP158">
            <v>3.5956954268509995</v>
          </cell>
          <cell r="AQ158">
            <v>3.9165676047156999</v>
          </cell>
          <cell r="AR158">
            <v>0</v>
          </cell>
          <cell r="AS158">
            <v>2.6744657510438996</v>
          </cell>
          <cell r="AT158">
            <v>2.8853951120555008</v>
          </cell>
          <cell r="AU158">
            <v>0</v>
          </cell>
          <cell r="AV158">
            <v>2.9568886241190997</v>
          </cell>
          <cell r="AW158">
            <v>2.9963693364055</v>
          </cell>
          <cell r="AX158">
            <v>0</v>
          </cell>
          <cell r="AY158">
            <v>0</v>
          </cell>
          <cell r="AZ158">
            <v>2.983992577000611</v>
          </cell>
          <cell r="BA158">
            <v>4.1991425777572147</v>
          </cell>
          <cell r="BB158">
            <v>5.4142925785138196</v>
          </cell>
          <cell r="BC158">
            <v>5.4142925785138196</v>
          </cell>
          <cell r="BD158">
            <v>6.6298087942107777</v>
          </cell>
          <cell r="BE158">
            <v>0</v>
          </cell>
          <cell r="BF158">
            <v>2.9375809368929535</v>
          </cell>
          <cell r="BG158">
            <v>3.8167165227091671</v>
          </cell>
          <cell r="BH158">
            <v>4.6958521085253793</v>
          </cell>
          <cell r="BI158">
            <v>4.8442668166865834</v>
          </cell>
          <cell r="BJ158">
            <v>6.6405022704691445</v>
          </cell>
          <cell r="BK158">
            <v>0</v>
          </cell>
          <cell r="BL158">
            <v>2.9120435483855314</v>
          </cell>
          <cell r="BM158">
            <v>3.0397060765932848</v>
          </cell>
          <cell r="BN158">
            <v>3.4226936612165448</v>
          </cell>
          <cell r="BO158">
            <v>4.0000925505095939</v>
          </cell>
          <cell r="BP158">
            <v>5.243172544050605</v>
          </cell>
          <cell r="BQ158">
            <v>0</v>
          </cell>
          <cell r="BR158">
            <v>2.6355024397587923</v>
          </cell>
          <cell r="BS158">
            <v>3.7087319439631559</v>
          </cell>
          <cell r="BT158">
            <v>4.781961448167519</v>
          </cell>
          <cell r="BU158">
            <v>4.781961448167519</v>
          </cell>
          <cell r="BV158">
            <v>5.8555327529828807</v>
          </cell>
          <cell r="BW158">
            <v>0</v>
          </cell>
          <cell r="BX158">
            <v>2.5447787918681808</v>
          </cell>
          <cell r="BY158">
            <v>3.306359381830438</v>
          </cell>
          <cell r="BZ158">
            <v>4.0679399717926978</v>
          </cell>
          <cell r="CA158">
            <v>4.1965302445160173</v>
          </cell>
          <cell r="CB158">
            <v>5.7525775260844112</v>
          </cell>
          <cell r="CC158">
            <v>0</v>
          </cell>
          <cell r="CD158">
            <v>2.2489991917081262</v>
          </cell>
          <cell r="CE158">
            <v>2.573221485569086</v>
          </cell>
          <cell r="CF158">
            <v>2.8974437794300463</v>
          </cell>
          <cell r="CG158">
            <v>3.3862186531571865</v>
          </cell>
          <cell r="CH158">
            <v>4.4385250771026001</v>
          </cell>
          <cell r="CI158">
            <v>0</v>
          </cell>
        </row>
        <row r="159">
          <cell r="E159">
            <v>1.5957179556152998</v>
          </cell>
          <cell r="F159">
            <v>2.2455307902444996</v>
          </cell>
          <cell r="G159">
            <v>2.8953436248736999</v>
          </cell>
          <cell r="H159">
            <v>2.8953436248736999</v>
          </cell>
          <cell r="I159">
            <v>3.5453522963694</v>
          </cell>
          <cell r="J159">
            <v>0</v>
          </cell>
          <cell r="K159">
            <v>1.5708988967341997</v>
          </cell>
          <cell r="L159">
            <v>2.0410248784540999</v>
          </cell>
          <cell r="M159">
            <v>2.5111508601739998</v>
          </cell>
          <cell r="N159">
            <v>2.5905170142708998</v>
          </cell>
          <cell r="O159">
            <v>3.5510707328711999</v>
          </cell>
          <cell r="P159">
            <v>0</v>
          </cell>
          <cell r="Q159">
            <v>1.5572425392435996</v>
          </cell>
          <cell r="R159">
            <v>1.6255112709054997</v>
          </cell>
          <cell r="S159">
            <v>1.8303174658912003</v>
          </cell>
          <cell r="T159">
            <v>2.1390869254061999</v>
          </cell>
          <cell r="U159">
            <v>2.8038355850537995</v>
          </cell>
          <cell r="V159">
            <v>0</v>
          </cell>
          <cell r="W159">
            <v>1.4093595934538998</v>
          </cell>
          <cell r="X159">
            <v>1.9832791144187996</v>
          </cell>
          <cell r="Y159">
            <v>2.5571986353836995</v>
          </cell>
          <cell r="Z159">
            <v>2.5571986353836995</v>
          </cell>
          <cell r="AA159">
            <v>3.1313009374239997</v>
          </cell>
          <cell r="AB159">
            <v>0</v>
          </cell>
          <cell r="AC159">
            <v>1.3608442737262998</v>
          </cell>
          <cell r="AD159">
            <v>1.7681066212996999</v>
          </cell>
          <cell r="AE159">
            <v>2.1753689688731002</v>
          </cell>
          <cell r="AF159">
            <v>2.2441338205968</v>
          </cell>
          <cell r="AG159">
            <v>3.0762446663552998</v>
          </cell>
          <cell r="AH159">
            <v>0</v>
          </cell>
          <cell r="AI159">
            <v>1.2026733645498</v>
          </cell>
          <cell r="AJ159">
            <v>1.3760542703577998</v>
          </cell>
          <cell r="AK159">
            <v>1.5494351761657996</v>
          </cell>
          <cell r="AL159">
            <v>1.8108121139878002</v>
          </cell>
          <cell r="AM159">
            <v>2.3735428219799997</v>
          </cell>
          <cell r="AN159">
            <v>0</v>
          </cell>
          <cell r="AO159">
            <v>0.45</v>
          </cell>
          <cell r="AP159">
            <v>3.5956954268509995</v>
          </cell>
          <cell r="AQ159">
            <v>3.9165676047156999</v>
          </cell>
          <cell r="AR159">
            <v>0</v>
          </cell>
          <cell r="AS159">
            <v>2.6744657510438996</v>
          </cell>
          <cell r="AT159">
            <v>2.8853951120555008</v>
          </cell>
          <cell r="AU159">
            <v>0</v>
          </cell>
          <cell r="AV159">
            <v>2.9568886241190997</v>
          </cell>
          <cell r="AW159">
            <v>2.9963693364055</v>
          </cell>
          <cell r="AX159">
            <v>0</v>
          </cell>
          <cell r="AY159">
            <v>0</v>
          </cell>
          <cell r="AZ159">
            <v>2.983992577000611</v>
          </cell>
          <cell r="BA159">
            <v>4.1991425777572147</v>
          </cell>
          <cell r="BB159">
            <v>5.4142925785138196</v>
          </cell>
          <cell r="BC159">
            <v>5.4142925785138196</v>
          </cell>
          <cell r="BD159">
            <v>6.6298087942107777</v>
          </cell>
          <cell r="BE159">
            <v>0</v>
          </cell>
          <cell r="BF159">
            <v>2.9375809368929535</v>
          </cell>
          <cell r="BG159">
            <v>3.8167165227091671</v>
          </cell>
          <cell r="BH159">
            <v>4.6958521085253793</v>
          </cell>
          <cell r="BI159">
            <v>4.8442668166865834</v>
          </cell>
          <cell r="BJ159">
            <v>6.6405022704691445</v>
          </cell>
          <cell r="BK159">
            <v>0</v>
          </cell>
          <cell r="BL159">
            <v>2.9120435483855314</v>
          </cell>
          <cell r="BM159">
            <v>3.0397060765932848</v>
          </cell>
          <cell r="BN159">
            <v>3.4226936612165448</v>
          </cell>
          <cell r="BO159">
            <v>4.0000925505095939</v>
          </cell>
          <cell r="BP159">
            <v>5.243172544050605</v>
          </cell>
          <cell r="BQ159">
            <v>0</v>
          </cell>
          <cell r="BR159">
            <v>2.6355024397587923</v>
          </cell>
          <cell r="BS159">
            <v>3.7087319439631559</v>
          </cell>
          <cell r="BT159">
            <v>4.781961448167519</v>
          </cell>
          <cell r="BU159">
            <v>4.781961448167519</v>
          </cell>
          <cell r="BV159">
            <v>5.8555327529828807</v>
          </cell>
          <cell r="BW159">
            <v>0</v>
          </cell>
          <cell r="BX159">
            <v>2.5447787918681808</v>
          </cell>
          <cell r="BY159">
            <v>3.306359381830438</v>
          </cell>
          <cell r="BZ159">
            <v>4.0679399717926978</v>
          </cell>
          <cell r="CA159">
            <v>4.1965302445160173</v>
          </cell>
          <cell r="CB159">
            <v>5.7525775260844112</v>
          </cell>
          <cell r="CC159">
            <v>0</v>
          </cell>
          <cell r="CD159">
            <v>2.2489991917081262</v>
          </cell>
          <cell r="CE159">
            <v>2.573221485569086</v>
          </cell>
          <cell r="CF159">
            <v>2.8974437794300463</v>
          </cell>
          <cell r="CG159">
            <v>3.3862186531571865</v>
          </cell>
          <cell r="CH159">
            <v>4.4385250771026001</v>
          </cell>
          <cell r="CI159">
            <v>0</v>
          </cell>
        </row>
        <row r="160">
          <cell r="E160">
            <v>1.5957179556152998</v>
          </cell>
          <cell r="F160">
            <v>2.2455307902444996</v>
          </cell>
          <cell r="G160">
            <v>2.8953436248736999</v>
          </cell>
          <cell r="H160">
            <v>2.8953436248736999</v>
          </cell>
          <cell r="I160">
            <v>3.5453522963694</v>
          </cell>
          <cell r="J160">
            <v>0</v>
          </cell>
          <cell r="K160">
            <v>1.5708988967341997</v>
          </cell>
          <cell r="L160">
            <v>2.0410248784540999</v>
          </cell>
          <cell r="M160">
            <v>2.5111508601739998</v>
          </cell>
          <cell r="N160">
            <v>2.5905170142708998</v>
          </cell>
          <cell r="O160">
            <v>3.5510707328711999</v>
          </cell>
          <cell r="P160">
            <v>0</v>
          </cell>
          <cell r="Q160">
            <v>1.5572425392435996</v>
          </cell>
          <cell r="R160">
            <v>1.6255112709054997</v>
          </cell>
          <cell r="S160">
            <v>1.8303174658912003</v>
          </cell>
          <cell r="T160">
            <v>2.1390869254061999</v>
          </cell>
          <cell r="U160">
            <v>2.8038355850537995</v>
          </cell>
          <cell r="V160">
            <v>0</v>
          </cell>
          <cell r="W160">
            <v>1.4093595934538998</v>
          </cell>
          <cell r="X160">
            <v>1.9832791144187996</v>
          </cell>
          <cell r="Y160">
            <v>2.5571986353836995</v>
          </cell>
          <cell r="Z160">
            <v>2.5571986353836995</v>
          </cell>
          <cell r="AA160">
            <v>3.1313009374239997</v>
          </cell>
          <cell r="AB160">
            <v>0</v>
          </cell>
          <cell r="AC160">
            <v>1.3608442737262998</v>
          </cell>
          <cell r="AD160">
            <v>1.7681066212996999</v>
          </cell>
          <cell r="AE160">
            <v>2.1753689688731002</v>
          </cell>
          <cell r="AF160">
            <v>2.2441338205968</v>
          </cell>
          <cell r="AG160">
            <v>3.0762446663552998</v>
          </cell>
          <cell r="AH160">
            <v>0</v>
          </cell>
          <cell r="AI160">
            <v>1.2026733645498</v>
          </cell>
          <cell r="AJ160">
            <v>1.3760542703577998</v>
          </cell>
          <cell r="AK160">
            <v>1.5494351761657996</v>
          </cell>
          <cell r="AL160">
            <v>1.8108121139878002</v>
          </cell>
          <cell r="AM160">
            <v>2.3735428219799997</v>
          </cell>
          <cell r="AN160">
            <v>0</v>
          </cell>
          <cell r="AO160">
            <v>0.45</v>
          </cell>
          <cell r="AP160">
            <v>3.5956954268509995</v>
          </cell>
          <cell r="AQ160">
            <v>3.9165676047156999</v>
          </cell>
          <cell r="AR160">
            <v>0</v>
          </cell>
          <cell r="AS160">
            <v>2.6744657510438996</v>
          </cell>
          <cell r="AT160">
            <v>2.8853951120555008</v>
          </cell>
          <cell r="AU160">
            <v>0</v>
          </cell>
          <cell r="AV160">
            <v>2.9568886241190997</v>
          </cell>
          <cell r="AW160">
            <v>2.9963693364055</v>
          </cell>
          <cell r="AX160">
            <v>0</v>
          </cell>
          <cell r="AY160">
            <v>0</v>
          </cell>
          <cell r="AZ160">
            <v>2.983992577000611</v>
          </cell>
          <cell r="BA160">
            <v>4.1991425777572147</v>
          </cell>
          <cell r="BB160">
            <v>5.4142925785138196</v>
          </cell>
          <cell r="BC160">
            <v>5.4142925785138196</v>
          </cell>
          <cell r="BD160">
            <v>6.6298087942107777</v>
          </cell>
          <cell r="BE160">
            <v>0</v>
          </cell>
          <cell r="BF160">
            <v>2.9375809368929535</v>
          </cell>
          <cell r="BG160">
            <v>3.8167165227091671</v>
          </cell>
          <cell r="BH160">
            <v>4.6958521085253793</v>
          </cell>
          <cell r="BI160">
            <v>4.8442668166865834</v>
          </cell>
          <cell r="BJ160">
            <v>6.6405022704691445</v>
          </cell>
          <cell r="BK160">
            <v>0</v>
          </cell>
          <cell r="BL160">
            <v>2.9120435483855314</v>
          </cell>
          <cell r="BM160">
            <v>3.0397060765932848</v>
          </cell>
          <cell r="BN160">
            <v>3.4226936612165448</v>
          </cell>
          <cell r="BO160">
            <v>4.0000925505095939</v>
          </cell>
          <cell r="BP160">
            <v>5.243172544050605</v>
          </cell>
          <cell r="BQ160">
            <v>0</v>
          </cell>
          <cell r="BR160">
            <v>2.6355024397587923</v>
          </cell>
          <cell r="BS160">
            <v>3.7087319439631559</v>
          </cell>
          <cell r="BT160">
            <v>4.781961448167519</v>
          </cell>
          <cell r="BU160">
            <v>4.781961448167519</v>
          </cell>
          <cell r="BV160">
            <v>5.8555327529828807</v>
          </cell>
          <cell r="BW160">
            <v>0</v>
          </cell>
          <cell r="BX160">
            <v>2.5447787918681808</v>
          </cell>
          <cell r="BY160">
            <v>3.306359381830438</v>
          </cell>
          <cell r="BZ160">
            <v>4.0679399717926978</v>
          </cell>
          <cell r="CA160">
            <v>4.1965302445160173</v>
          </cell>
          <cell r="CB160">
            <v>5.7525775260844112</v>
          </cell>
          <cell r="CC160">
            <v>0</v>
          </cell>
          <cell r="CD160">
            <v>2.2489991917081262</v>
          </cell>
          <cell r="CE160">
            <v>2.573221485569086</v>
          </cell>
          <cell r="CF160">
            <v>2.8974437794300463</v>
          </cell>
          <cell r="CG160">
            <v>3.3862186531571865</v>
          </cell>
          <cell r="CH160">
            <v>4.4385250771026001</v>
          </cell>
          <cell r="CI160">
            <v>0</v>
          </cell>
        </row>
        <row r="161">
          <cell r="E161">
            <v>1.5957179556152998</v>
          </cell>
          <cell r="F161">
            <v>2.2455307902444996</v>
          </cell>
          <cell r="G161">
            <v>2.8953436248736999</v>
          </cell>
          <cell r="H161">
            <v>2.8953436248736999</v>
          </cell>
          <cell r="I161">
            <v>3.5453522963694</v>
          </cell>
          <cell r="J161">
            <v>0</v>
          </cell>
          <cell r="K161">
            <v>1.5708988967341997</v>
          </cell>
          <cell r="L161">
            <v>2.0410248784540999</v>
          </cell>
          <cell r="M161">
            <v>2.5111508601739998</v>
          </cell>
          <cell r="N161">
            <v>2.5905170142708998</v>
          </cell>
          <cell r="O161">
            <v>3.5510707328711999</v>
          </cell>
          <cell r="P161">
            <v>0</v>
          </cell>
          <cell r="Q161">
            <v>1.5572425392435996</v>
          </cell>
          <cell r="R161">
            <v>1.6255112709054997</v>
          </cell>
          <cell r="S161">
            <v>1.8303174658912003</v>
          </cell>
          <cell r="T161">
            <v>2.1390869254061999</v>
          </cell>
          <cell r="U161">
            <v>2.8038355850537995</v>
          </cell>
          <cell r="V161">
            <v>0</v>
          </cell>
          <cell r="W161">
            <v>1.4093595934538998</v>
          </cell>
          <cell r="X161">
            <v>1.9832791144187996</v>
          </cell>
          <cell r="Y161">
            <v>2.5571986353836995</v>
          </cell>
          <cell r="Z161">
            <v>2.5571986353836995</v>
          </cell>
          <cell r="AA161">
            <v>3.1313009374239997</v>
          </cell>
          <cell r="AB161">
            <v>0</v>
          </cell>
          <cell r="AC161">
            <v>1.3608442737262998</v>
          </cell>
          <cell r="AD161">
            <v>1.7681066212996999</v>
          </cell>
          <cell r="AE161">
            <v>2.1753689688731002</v>
          </cell>
          <cell r="AF161">
            <v>2.2441338205968</v>
          </cell>
          <cell r="AG161">
            <v>3.0762446663552998</v>
          </cell>
          <cell r="AH161">
            <v>0</v>
          </cell>
          <cell r="AI161">
            <v>1.2026733645498</v>
          </cell>
          <cell r="AJ161">
            <v>1.3760542703577998</v>
          </cell>
          <cell r="AK161">
            <v>1.5494351761657996</v>
          </cell>
          <cell r="AL161">
            <v>1.8108121139878002</v>
          </cell>
          <cell r="AM161">
            <v>2.3735428219799997</v>
          </cell>
          <cell r="AN161">
            <v>0</v>
          </cell>
          <cell r="AO161">
            <v>0.45</v>
          </cell>
          <cell r="AP161">
            <v>3.5956954268509995</v>
          </cell>
          <cell r="AQ161">
            <v>3.9165676047156999</v>
          </cell>
          <cell r="AR161">
            <v>0</v>
          </cell>
          <cell r="AS161">
            <v>2.6744657510438996</v>
          </cell>
          <cell r="AT161">
            <v>2.8853951120555008</v>
          </cell>
          <cell r="AU161">
            <v>0</v>
          </cell>
          <cell r="AV161">
            <v>2.9568886241190997</v>
          </cell>
          <cell r="AW161">
            <v>2.9963693364055</v>
          </cell>
          <cell r="AX161">
            <v>0</v>
          </cell>
          <cell r="AY161">
            <v>0</v>
          </cell>
          <cell r="AZ161">
            <v>2.983992577000611</v>
          </cell>
          <cell r="BA161">
            <v>4.1991425777572147</v>
          </cell>
          <cell r="BB161">
            <v>5.4142925785138196</v>
          </cell>
          <cell r="BC161">
            <v>5.4142925785138196</v>
          </cell>
          <cell r="BD161">
            <v>6.6298087942107777</v>
          </cell>
          <cell r="BE161">
            <v>0</v>
          </cell>
          <cell r="BF161">
            <v>2.9375809368929535</v>
          </cell>
          <cell r="BG161">
            <v>3.8167165227091671</v>
          </cell>
          <cell r="BH161">
            <v>4.6958521085253793</v>
          </cell>
          <cell r="BI161">
            <v>4.8442668166865834</v>
          </cell>
          <cell r="BJ161">
            <v>6.6405022704691445</v>
          </cell>
          <cell r="BK161">
            <v>0</v>
          </cell>
          <cell r="BL161">
            <v>2.9120435483855314</v>
          </cell>
          <cell r="BM161">
            <v>3.0397060765932848</v>
          </cell>
          <cell r="BN161">
            <v>3.4226936612165448</v>
          </cell>
          <cell r="BO161">
            <v>4.0000925505095939</v>
          </cell>
          <cell r="BP161">
            <v>5.243172544050605</v>
          </cell>
          <cell r="BQ161">
            <v>0</v>
          </cell>
          <cell r="BR161">
            <v>2.6355024397587923</v>
          </cell>
          <cell r="BS161">
            <v>3.7087319439631559</v>
          </cell>
          <cell r="BT161">
            <v>4.781961448167519</v>
          </cell>
          <cell r="BU161">
            <v>4.781961448167519</v>
          </cell>
          <cell r="BV161">
            <v>5.8555327529828807</v>
          </cell>
          <cell r="BW161">
            <v>0</v>
          </cell>
          <cell r="BX161">
            <v>2.5447787918681808</v>
          </cell>
          <cell r="BY161">
            <v>3.306359381830438</v>
          </cell>
          <cell r="BZ161">
            <v>4.0679399717926978</v>
          </cell>
          <cell r="CA161">
            <v>4.1965302445160173</v>
          </cell>
          <cell r="CB161">
            <v>5.7525775260844112</v>
          </cell>
          <cell r="CC161">
            <v>0</v>
          </cell>
          <cell r="CD161">
            <v>2.2489991917081262</v>
          </cell>
          <cell r="CE161">
            <v>2.573221485569086</v>
          </cell>
          <cell r="CF161">
            <v>2.8974437794300463</v>
          </cell>
          <cell r="CG161">
            <v>3.3862186531571865</v>
          </cell>
          <cell r="CH161">
            <v>4.4385250771026001</v>
          </cell>
          <cell r="CI161">
            <v>0</v>
          </cell>
        </row>
        <row r="162">
          <cell r="E162">
            <v>1.5957179556152998</v>
          </cell>
          <cell r="F162">
            <v>2.2455307902444996</v>
          </cell>
          <cell r="G162">
            <v>2.8953436248736999</v>
          </cell>
          <cell r="H162">
            <v>2.8953436248736999</v>
          </cell>
          <cell r="I162">
            <v>3.5453522963694</v>
          </cell>
          <cell r="J162">
            <v>0</v>
          </cell>
          <cell r="K162">
            <v>1.5708988967341997</v>
          </cell>
          <cell r="L162">
            <v>2.0410248784540999</v>
          </cell>
          <cell r="M162">
            <v>2.5111508601739998</v>
          </cell>
          <cell r="N162">
            <v>2.5905170142708998</v>
          </cell>
          <cell r="O162">
            <v>3.5510707328711999</v>
          </cell>
          <cell r="P162">
            <v>0</v>
          </cell>
          <cell r="Q162">
            <v>1.5572425392435996</v>
          </cell>
          <cell r="R162">
            <v>1.6255112709054997</v>
          </cell>
          <cell r="S162">
            <v>1.8303174658912003</v>
          </cell>
          <cell r="T162">
            <v>2.1390869254061999</v>
          </cell>
          <cell r="U162">
            <v>2.8038355850537995</v>
          </cell>
          <cell r="V162">
            <v>0</v>
          </cell>
          <cell r="W162">
            <v>1.4093595934538998</v>
          </cell>
          <cell r="X162">
            <v>1.9832791144187996</v>
          </cell>
          <cell r="Y162">
            <v>2.5571986353836995</v>
          </cell>
          <cell r="Z162">
            <v>2.5571986353836995</v>
          </cell>
          <cell r="AA162">
            <v>3.1313009374239997</v>
          </cell>
          <cell r="AB162">
            <v>0</v>
          </cell>
          <cell r="AC162">
            <v>1.3608442737262998</v>
          </cell>
          <cell r="AD162">
            <v>1.7681066212996999</v>
          </cell>
          <cell r="AE162">
            <v>2.1753689688731002</v>
          </cell>
          <cell r="AF162">
            <v>2.2441338205968</v>
          </cell>
          <cell r="AG162">
            <v>3.0762446663552998</v>
          </cell>
          <cell r="AH162">
            <v>0</v>
          </cell>
          <cell r="AI162">
            <v>1.2026733645498</v>
          </cell>
          <cell r="AJ162">
            <v>1.3760542703577998</v>
          </cell>
          <cell r="AK162">
            <v>1.5494351761657996</v>
          </cell>
          <cell r="AL162">
            <v>1.8108121139878002</v>
          </cell>
          <cell r="AM162">
            <v>2.3735428219799997</v>
          </cell>
          <cell r="AN162">
            <v>0</v>
          </cell>
          <cell r="AO162">
            <v>0.45</v>
          </cell>
          <cell r="AP162">
            <v>3.5956954268509995</v>
          </cell>
          <cell r="AQ162">
            <v>3.9165676047156999</v>
          </cell>
          <cell r="AR162">
            <v>0</v>
          </cell>
          <cell r="AS162">
            <v>2.6744657510438996</v>
          </cell>
          <cell r="AT162">
            <v>2.8853951120555008</v>
          </cell>
          <cell r="AU162">
            <v>0</v>
          </cell>
          <cell r="AV162">
            <v>2.9568886241190997</v>
          </cell>
          <cell r="AW162">
            <v>2.9963693364055</v>
          </cell>
          <cell r="AX162">
            <v>0</v>
          </cell>
          <cell r="AY162">
            <v>0</v>
          </cell>
          <cell r="AZ162">
            <v>2.983992577000611</v>
          </cell>
          <cell r="BA162">
            <v>4.1991425777572147</v>
          </cell>
          <cell r="BB162">
            <v>5.4142925785138196</v>
          </cell>
          <cell r="BC162">
            <v>5.4142925785138196</v>
          </cell>
          <cell r="BD162">
            <v>6.6298087942107777</v>
          </cell>
          <cell r="BE162">
            <v>0</v>
          </cell>
          <cell r="BF162">
            <v>2.9375809368929535</v>
          </cell>
          <cell r="BG162">
            <v>3.8167165227091671</v>
          </cell>
          <cell r="BH162">
            <v>4.6958521085253793</v>
          </cell>
          <cell r="BI162">
            <v>4.8442668166865834</v>
          </cell>
          <cell r="BJ162">
            <v>6.6405022704691445</v>
          </cell>
          <cell r="BK162">
            <v>0</v>
          </cell>
          <cell r="BL162">
            <v>2.9120435483855314</v>
          </cell>
          <cell r="BM162">
            <v>3.0397060765932848</v>
          </cell>
          <cell r="BN162">
            <v>3.4226936612165448</v>
          </cell>
          <cell r="BO162">
            <v>4.0000925505095939</v>
          </cell>
          <cell r="BP162">
            <v>5.243172544050605</v>
          </cell>
          <cell r="BQ162">
            <v>0</v>
          </cell>
          <cell r="BR162">
            <v>2.6355024397587923</v>
          </cell>
          <cell r="BS162">
            <v>3.7087319439631559</v>
          </cell>
          <cell r="BT162">
            <v>4.781961448167519</v>
          </cell>
          <cell r="BU162">
            <v>4.781961448167519</v>
          </cell>
          <cell r="BV162">
            <v>5.8555327529828807</v>
          </cell>
          <cell r="BW162">
            <v>0</v>
          </cell>
          <cell r="BX162">
            <v>2.5447787918681808</v>
          </cell>
          <cell r="BY162">
            <v>3.306359381830438</v>
          </cell>
          <cell r="BZ162">
            <v>4.0679399717926978</v>
          </cell>
          <cell r="CA162">
            <v>4.1965302445160173</v>
          </cell>
          <cell r="CB162">
            <v>5.7525775260844112</v>
          </cell>
          <cell r="CC162">
            <v>0</v>
          </cell>
          <cell r="CD162">
            <v>2.2489991917081262</v>
          </cell>
          <cell r="CE162">
            <v>2.573221485569086</v>
          </cell>
          <cell r="CF162">
            <v>2.8974437794300463</v>
          </cell>
          <cell r="CG162">
            <v>3.3862186531571865</v>
          </cell>
          <cell r="CH162">
            <v>4.4385250771026001</v>
          </cell>
          <cell r="CI162">
            <v>0</v>
          </cell>
        </row>
        <row r="163">
          <cell r="E163">
            <v>1.5957179556152998</v>
          </cell>
          <cell r="F163">
            <v>2.2455307902444996</v>
          </cell>
          <cell r="G163">
            <v>2.8953436248736999</v>
          </cell>
          <cell r="H163">
            <v>2.8953436248736999</v>
          </cell>
          <cell r="I163">
            <v>3.5453522963694</v>
          </cell>
          <cell r="J163">
            <v>0</v>
          </cell>
          <cell r="K163">
            <v>1.5708988967341997</v>
          </cell>
          <cell r="L163">
            <v>2.0410248784540999</v>
          </cell>
          <cell r="M163">
            <v>2.5111508601739998</v>
          </cell>
          <cell r="N163">
            <v>2.5905170142708998</v>
          </cell>
          <cell r="O163">
            <v>3.5510707328711999</v>
          </cell>
          <cell r="P163">
            <v>0</v>
          </cell>
          <cell r="Q163">
            <v>1.5572425392435996</v>
          </cell>
          <cell r="R163">
            <v>1.6255112709054997</v>
          </cell>
          <cell r="S163">
            <v>1.8303174658912003</v>
          </cell>
          <cell r="T163">
            <v>2.1390869254061999</v>
          </cell>
          <cell r="U163">
            <v>2.8038355850537995</v>
          </cell>
          <cell r="V163">
            <v>0</v>
          </cell>
          <cell r="W163">
            <v>1.4093595934538998</v>
          </cell>
          <cell r="X163">
            <v>1.9832791144187996</v>
          </cell>
          <cell r="Y163">
            <v>2.5571986353836995</v>
          </cell>
          <cell r="Z163">
            <v>2.5571986353836995</v>
          </cell>
          <cell r="AA163">
            <v>3.1313009374239997</v>
          </cell>
          <cell r="AB163">
            <v>0</v>
          </cell>
          <cell r="AC163">
            <v>1.3608442737262998</v>
          </cell>
          <cell r="AD163">
            <v>1.7681066212996999</v>
          </cell>
          <cell r="AE163">
            <v>2.1753689688731002</v>
          </cell>
          <cell r="AF163">
            <v>2.2441338205968</v>
          </cell>
          <cell r="AG163">
            <v>3.0762446663552998</v>
          </cell>
          <cell r="AH163">
            <v>0</v>
          </cell>
          <cell r="AI163">
            <v>1.2026733645498</v>
          </cell>
          <cell r="AJ163">
            <v>1.3760542703577998</v>
          </cell>
          <cell r="AK163">
            <v>1.5494351761657996</v>
          </cell>
          <cell r="AL163">
            <v>1.8108121139878002</v>
          </cell>
          <cell r="AM163">
            <v>2.3735428219799997</v>
          </cell>
          <cell r="AN163">
            <v>0</v>
          </cell>
          <cell r="AO163">
            <v>0.45</v>
          </cell>
          <cell r="AP163">
            <v>3.5956954268509995</v>
          </cell>
          <cell r="AQ163">
            <v>3.9165676047156999</v>
          </cell>
          <cell r="AR163">
            <v>0</v>
          </cell>
          <cell r="AS163">
            <v>2.6744657510438996</v>
          </cell>
          <cell r="AT163">
            <v>2.8853951120555008</v>
          </cell>
          <cell r="AU163">
            <v>0</v>
          </cell>
          <cell r="AV163">
            <v>2.9568886241190997</v>
          </cell>
          <cell r="AW163">
            <v>2.9963693364055</v>
          </cell>
          <cell r="AX163">
            <v>0</v>
          </cell>
          <cell r="AY163">
            <v>0</v>
          </cell>
          <cell r="AZ163">
            <v>2.983992577000611</v>
          </cell>
          <cell r="BA163">
            <v>4.1991425777572147</v>
          </cell>
          <cell r="BB163">
            <v>5.4142925785138196</v>
          </cell>
          <cell r="BC163">
            <v>5.4142925785138196</v>
          </cell>
          <cell r="BD163">
            <v>6.6298087942107777</v>
          </cell>
          <cell r="BE163">
            <v>0</v>
          </cell>
          <cell r="BF163">
            <v>2.9375809368929535</v>
          </cell>
          <cell r="BG163">
            <v>3.8167165227091671</v>
          </cell>
          <cell r="BH163">
            <v>4.6958521085253793</v>
          </cell>
          <cell r="BI163">
            <v>4.8442668166865834</v>
          </cell>
          <cell r="BJ163">
            <v>6.6405022704691445</v>
          </cell>
          <cell r="BK163">
            <v>0</v>
          </cell>
          <cell r="BL163">
            <v>2.9120435483855314</v>
          </cell>
          <cell r="BM163">
            <v>3.0397060765932848</v>
          </cell>
          <cell r="BN163">
            <v>3.4226936612165448</v>
          </cell>
          <cell r="BO163">
            <v>4.0000925505095939</v>
          </cell>
          <cell r="BP163">
            <v>5.243172544050605</v>
          </cell>
          <cell r="BQ163">
            <v>0</v>
          </cell>
          <cell r="BR163">
            <v>2.6355024397587923</v>
          </cell>
          <cell r="BS163">
            <v>3.7087319439631559</v>
          </cell>
          <cell r="BT163">
            <v>4.781961448167519</v>
          </cell>
          <cell r="BU163">
            <v>4.781961448167519</v>
          </cell>
          <cell r="BV163">
            <v>5.8555327529828807</v>
          </cell>
          <cell r="BW163">
            <v>0</v>
          </cell>
          <cell r="BX163">
            <v>2.5447787918681808</v>
          </cell>
          <cell r="BY163">
            <v>3.306359381830438</v>
          </cell>
          <cell r="BZ163">
            <v>4.0679399717926978</v>
          </cell>
          <cell r="CA163">
            <v>4.1965302445160173</v>
          </cell>
          <cell r="CB163">
            <v>5.7525775260844112</v>
          </cell>
          <cell r="CC163">
            <v>0</v>
          </cell>
          <cell r="CD163">
            <v>2.2489991917081262</v>
          </cell>
          <cell r="CE163">
            <v>2.573221485569086</v>
          </cell>
          <cell r="CF163">
            <v>2.8974437794300463</v>
          </cell>
          <cell r="CG163">
            <v>3.3862186531571865</v>
          </cell>
          <cell r="CH163">
            <v>4.4385250771026001</v>
          </cell>
          <cell r="CI163">
            <v>0</v>
          </cell>
        </row>
        <row r="164">
          <cell r="E164">
            <v>1.5957179556152998</v>
          </cell>
          <cell r="F164">
            <v>2.2455307902444996</v>
          </cell>
          <cell r="G164">
            <v>2.8953436248736999</v>
          </cell>
          <cell r="H164">
            <v>2.8953436248736999</v>
          </cell>
          <cell r="I164">
            <v>3.5453522963694</v>
          </cell>
          <cell r="J164">
            <v>0</v>
          </cell>
          <cell r="K164">
            <v>1.5708988967341997</v>
          </cell>
          <cell r="L164">
            <v>2.0410248784540999</v>
          </cell>
          <cell r="M164">
            <v>2.5111508601739998</v>
          </cell>
          <cell r="N164">
            <v>2.5905170142708998</v>
          </cell>
          <cell r="O164">
            <v>3.5510707328711999</v>
          </cell>
          <cell r="P164">
            <v>0</v>
          </cell>
          <cell r="Q164">
            <v>1.5572425392435996</v>
          </cell>
          <cell r="R164">
            <v>1.6255112709054997</v>
          </cell>
          <cell r="S164">
            <v>1.8303174658912003</v>
          </cell>
          <cell r="T164">
            <v>2.1390869254061999</v>
          </cell>
          <cell r="U164">
            <v>2.8038355850537995</v>
          </cell>
          <cell r="V164">
            <v>0</v>
          </cell>
          <cell r="W164">
            <v>1.4093595934538998</v>
          </cell>
          <cell r="X164">
            <v>1.9832791144187996</v>
          </cell>
          <cell r="Y164">
            <v>2.5571986353836995</v>
          </cell>
          <cell r="Z164">
            <v>2.5571986353836995</v>
          </cell>
          <cell r="AA164">
            <v>3.1313009374239997</v>
          </cell>
          <cell r="AB164">
            <v>0</v>
          </cell>
          <cell r="AC164">
            <v>1.3608442737262998</v>
          </cell>
          <cell r="AD164">
            <v>1.7681066212996999</v>
          </cell>
          <cell r="AE164">
            <v>2.1753689688731002</v>
          </cell>
          <cell r="AF164">
            <v>2.2441338205968</v>
          </cell>
          <cell r="AG164">
            <v>3.0762446663552998</v>
          </cell>
          <cell r="AH164">
            <v>0</v>
          </cell>
          <cell r="AI164">
            <v>1.2026733645498</v>
          </cell>
          <cell r="AJ164">
            <v>1.3760542703577998</v>
          </cell>
          <cell r="AK164">
            <v>1.5494351761657996</v>
          </cell>
          <cell r="AL164">
            <v>1.8108121139878002</v>
          </cell>
          <cell r="AM164">
            <v>2.3735428219799997</v>
          </cell>
          <cell r="AN164">
            <v>0</v>
          </cell>
          <cell r="AO164">
            <v>0.45</v>
          </cell>
          <cell r="AP164">
            <v>3.5956954268509995</v>
          </cell>
          <cell r="AQ164">
            <v>3.9165676047156999</v>
          </cell>
          <cell r="AR164">
            <v>0</v>
          </cell>
          <cell r="AS164">
            <v>2.6744657510438996</v>
          </cell>
          <cell r="AT164">
            <v>2.8853951120555008</v>
          </cell>
          <cell r="AU164">
            <v>0</v>
          </cell>
          <cell r="AV164">
            <v>2.9568886241190997</v>
          </cell>
          <cell r="AW164">
            <v>2.9963693364055</v>
          </cell>
          <cell r="AX164">
            <v>0</v>
          </cell>
          <cell r="AY164">
            <v>0</v>
          </cell>
          <cell r="AZ164">
            <v>2.983992577000611</v>
          </cell>
          <cell r="BA164">
            <v>4.1991425777572147</v>
          </cell>
          <cell r="BB164">
            <v>5.4142925785138196</v>
          </cell>
          <cell r="BC164">
            <v>5.4142925785138196</v>
          </cell>
          <cell r="BD164">
            <v>6.6298087942107777</v>
          </cell>
          <cell r="BE164">
            <v>0</v>
          </cell>
          <cell r="BF164">
            <v>2.9375809368929535</v>
          </cell>
          <cell r="BG164">
            <v>3.8167165227091671</v>
          </cell>
          <cell r="BH164">
            <v>4.6958521085253793</v>
          </cell>
          <cell r="BI164">
            <v>4.8442668166865834</v>
          </cell>
          <cell r="BJ164">
            <v>6.6405022704691445</v>
          </cell>
          <cell r="BK164">
            <v>0</v>
          </cell>
          <cell r="BL164">
            <v>2.9120435483855314</v>
          </cell>
          <cell r="BM164">
            <v>3.0397060765932848</v>
          </cell>
          <cell r="BN164">
            <v>3.4226936612165448</v>
          </cell>
          <cell r="BO164">
            <v>4.0000925505095939</v>
          </cell>
          <cell r="BP164">
            <v>5.243172544050605</v>
          </cell>
          <cell r="BQ164">
            <v>0</v>
          </cell>
          <cell r="BR164">
            <v>2.6355024397587923</v>
          </cell>
          <cell r="BS164">
            <v>3.7087319439631559</v>
          </cell>
          <cell r="BT164">
            <v>4.781961448167519</v>
          </cell>
          <cell r="BU164">
            <v>4.781961448167519</v>
          </cell>
          <cell r="BV164">
            <v>5.8555327529828807</v>
          </cell>
          <cell r="BW164">
            <v>0</v>
          </cell>
          <cell r="BX164">
            <v>2.5447787918681808</v>
          </cell>
          <cell r="BY164">
            <v>3.306359381830438</v>
          </cell>
          <cell r="BZ164">
            <v>4.0679399717926978</v>
          </cell>
          <cell r="CA164">
            <v>4.1965302445160173</v>
          </cell>
          <cell r="CB164">
            <v>5.7525775260844112</v>
          </cell>
          <cell r="CC164">
            <v>0</v>
          </cell>
          <cell r="CD164">
            <v>2.2489991917081262</v>
          </cell>
          <cell r="CE164">
            <v>2.573221485569086</v>
          </cell>
          <cell r="CF164">
            <v>2.8974437794300463</v>
          </cell>
          <cell r="CG164">
            <v>3.3862186531571865</v>
          </cell>
          <cell r="CH164">
            <v>4.4385250771026001</v>
          </cell>
          <cell r="CI164">
            <v>0</v>
          </cell>
        </row>
        <row r="165">
          <cell r="E165">
            <v>1.5957179556152998</v>
          </cell>
          <cell r="F165">
            <v>2.2455307902444996</v>
          </cell>
          <cell r="G165">
            <v>2.8953436248736999</v>
          </cell>
          <cell r="H165">
            <v>2.8953436248736999</v>
          </cell>
          <cell r="I165">
            <v>3.5453522963694</v>
          </cell>
          <cell r="J165">
            <v>0</v>
          </cell>
          <cell r="K165">
            <v>1.5708988967341997</v>
          </cell>
          <cell r="L165">
            <v>2.0410248784540999</v>
          </cell>
          <cell r="M165">
            <v>2.5111508601739998</v>
          </cell>
          <cell r="N165">
            <v>2.5905170142708998</v>
          </cell>
          <cell r="O165">
            <v>3.5510707328711999</v>
          </cell>
          <cell r="P165">
            <v>0</v>
          </cell>
          <cell r="Q165">
            <v>1.5572425392435996</v>
          </cell>
          <cell r="R165">
            <v>1.6255112709054997</v>
          </cell>
          <cell r="S165">
            <v>1.8303174658912003</v>
          </cell>
          <cell r="T165">
            <v>2.1390869254061999</v>
          </cell>
          <cell r="U165">
            <v>2.8038355850537995</v>
          </cell>
          <cell r="V165">
            <v>0</v>
          </cell>
          <cell r="W165">
            <v>1.4093595934538998</v>
          </cell>
          <cell r="X165">
            <v>1.9832791144187996</v>
          </cell>
          <cell r="Y165">
            <v>2.5571986353836995</v>
          </cell>
          <cell r="Z165">
            <v>2.5571986353836995</v>
          </cell>
          <cell r="AA165">
            <v>3.1313009374239997</v>
          </cell>
          <cell r="AB165">
            <v>0</v>
          </cell>
          <cell r="AC165">
            <v>1.3608442737262998</v>
          </cell>
          <cell r="AD165">
            <v>1.7681066212996999</v>
          </cell>
          <cell r="AE165">
            <v>2.1753689688731002</v>
          </cell>
          <cell r="AF165">
            <v>2.2441338205968</v>
          </cell>
          <cell r="AG165">
            <v>3.0762446663552998</v>
          </cell>
          <cell r="AH165">
            <v>0</v>
          </cell>
          <cell r="AI165">
            <v>1.2026733645498</v>
          </cell>
          <cell r="AJ165">
            <v>1.3760542703577998</v>
          </cell>
          <cell r="AK165">
            <v>1.5494351761657996</v>
          </cell>
          <cell r="AL165">
            <v>1.8108121139878002</v>
          </cell>
          <cell r="AM165">
            <v>2.3735428219799997</v>
          </cell>
          <cell r="AN165">
            <v>0</v>
          </cell>
          <cell r="AO165">
            <v>0.45</v>
          </cell>
          <cell r="AP165">
            <v>3.5956954268509995</v>
          </cell>
          <cell r="AQ165">
            <v>3.9165676047156999</v>
          </cell>
          <cell r="AR165">
            <v>0</v>
          </cell>
          <cell r="AS165">
            <v>2.6744657510438996</v>
          </cell>
          <cell r="AT165">
            <v>2.8853951120555008</v>
          </cell>
          <cell r="AU165">
            <v>0</v>
          </cell>
          <cell r="AV165">
            <v>2.9568886241190997</v>
          </cell>
          <cell r="AW165">
            <v>2.9963693364055</v>
          </cell>
          <cell r="AX165">
            <v>0</v>
          </cell>
          <cell r="AY165">
            <v>0</v>
          </cell>
          <cell r="AZ165">
            <v>2.983992577000611</v>
          </cell>
          <cell r="BA165">
            <v>4.1991425777572147</v>
          </cell>
          <cell r="BB165">
            <v>5.4142925785138196</v>
          </cell>
          <cell r="BC165">
            <v>5.4142925785138196</v>
          </cell>
          <cell r="BD165">
            <v>6.6298087942107777</v>
          </cell>
          <cell r="BE165">
            <v>0</v>
          </cell>
          <cell r="BF165">
            <v>2.9375809368929535</v>
          </cell>
          <cell r="BG165">
            <v>3.8167165227091671</v>
          </cell>
          <cell r="BH165">
            <v>4.6958521085253793</v>
          </cell>
          <cell r="BI165">
            <v>4.8442668166865834</v>
          </cell>
          <cell r="BJ165">
            <v>6.6405022704691445</v>
          </cell>
          <cell r="BK165">
            <v>0</v>
          </cell>
          <cell r="BL165">
            <v>2.9120435483855314</v>
          </cell>
          <cell r="BM165">
            <v>3.0397060765932848</v>
          </cell>
          <cell r="BN165">
            <v>3.4226936612165448</v>
          </cell>
          <cell r="BO165">
            <v>4.0000925505095939</v>
          </cell>
          <cell r="BP165">
            <v>5.243172544050605</v>
          </cell>
          <cell r="BQ165">
            <v>0</v>
          </cell>
          <cell r="BR165">
            <v>2.6355024397587923</v>
          </cell>
          <cell r="BS165">
            <v>3.7087319439631559</v>
          </cell>
          <cell r="BT165">
            <v>4.781961448167519</v>
          </cell>
          <cell r="BU165">
            <v>4.781961448167519</v>
          </cell>
          <cell r="BV165">
            <v>5.8555327529828807</v>
          </cell>
          <cell r="BW165">
            <v>0</v>
          </cell>
          <cell r="BX165">
            <v>2.5447787918681808</v>
          </cell>
          <cell r="BY165">
            <v>3.306359381830438</v>
          </cell>
          <cell r="BZ165">
            <v>4.0679399717926978</v>
          </cell>
          <cell r="CA165">
            <v>4.1965302445160173</v>
          </cell>
          <cell r="CB165">
            <v>5.7525775260844112</v>
          </cell>
          <cell r="CC165">
            <v>0</v>
          </cell>
          <cell r="CD165">
            <v>2.2489991917081262</v>
          </cell>
          <cell r="CE165">
            <v>2.573221485569086</v>
          </cell>
          <cell r="CF165">
            <v>2.8974437794300463</v>
          </cell>
          <cell r="CG165">
            <v>3.3862186531571865</v>
          </cell>
          <cell r="CH165">
            <v>4.4385250771026001</v>
          </cell>
          <cell r="CI165">
            <v>0</v>
          </cell>
        </row>
        <row r="166">
          <cell r="E166">
            <v>1.5957179556152998</v>
          </cell>
          <cell r="F166">
            <v>2.2455307902444996</v>
          </cell>
          <cell r="G166">
            <v>2.8953436248736999</v>
          </cell>
          <cell r="H166">
            <v>2.8953436248736999</v>
          </cell>
          <cell r="I166">
            <v>3.5453522963694</v>
          </cell>
          <cell r="J166">
            <v>0</v>
          </cell>
          <cell r="K166">
            <v>1.5708988967341997</v>
          </cell>
          <cell r="L166">
            <v>2.0410248784540999</v>
          </cell>
          <cell r="M166">
            <v>2.5111508601739998</v>
          </cell>
          <cell r="N166">
            <v>2.5905170142708998</v>
          </cell>
          <cell r="O166">
            <v>3.5510707328711999</v>
          </cell>
          <cell r="P166">
            <v>0</v>
          </cell>
          <cell r="Q166">
            <v>1.5572425392435996</v>
          </cell>
          <cell r="R166">
            <v>1.6255112709054997</v>
          </cell>
          <cell r="S166">
            <v>1.8303174658912003</v>
          </cell>
          <cell r="T166">
            <v>2.1390869254061999</v>
          </cell>
          <cell r="U166">
            <v>2.8038355850537995</v>
          </cell>
          <cell r="V166">
            <v>0</v>
          </cell>
          <cell r="W166">
            <v>1.4093595934538998</v>
          </cell>
          <cell r="X166">
            <v>1.9832791144187996</v>
          </cell>
          <cell r="Y166">
            <v>2.5571986353836995</v>
          </cell>
          <cell r="Z166">
            <v>2.5571986353836995</v>
          </cell>
          <cell r="AA166">
            <v>3.1313009374239997</v>
          </cell>
          <cell r="AB166">
            <v>0</v>
          </cell>
          <cell r="AC166">
            <v>1.3608442737262998</v>
          </cell>
          <cell r="AD166">
            <v>1.7681066212996999</v>
          </cell>
          <cell r="AE166">
            <v>2.1753689688731002</v>
          </cell>
          <cell r="AF166">
            <v>2.2441338205968</v>
          </cell>
          <cell r="AG166">
            <v>3.0762446663552998</v>
          </cell>
          <cell r="AH166">
            <v>0</v>
          </cell>
          <cell r="AI166">
            <v>1.2026733645498</v>
          </cell>
          <cell r="AJ166">
            <v>1.3760542703577998</v>
          </cell>
          <cell r="AK166">
            <v>1.5494351761657996</v>
          </cell>
          <cell r="AL166">
            <v>1.8108121139878002</v>
          </cell>
          <cell r="AM166">
            <v>2.3735428219799997</v>
          </cell>
          <cell r="AN166">
            <v>0</v>
          </cell>
          <cell r="AO166">
            <v>0.45</v>
          </cell>
          <cell r="AP166">
            <v>3.5956954268509995</v>
          </cell>
          <cell r="AQ166">
            <v>3.9165676047156999</v>
          </cell>
          <cell r="AR166">
            <v>0</v>
          </cell>
          <cell r="AS166">
            <v>2.6744657510438996</v>
          </cell>
          <cell r="AT166">
            <v>2.8853951120555008</v>
          </cell>
          <cell r="AU166">
            <v>0</v>
          </cell>
          <cell r="AV166">
            <v>2.9568886241190997</v>
          </cell>
          <cell r="AW166">
            <v>2.9963693364055</v>
          </cell>
          <cell r="AX166">
            <v>0</v>
          </cell>
          <cell r="AY166">
            <v>0</v>
          </cell>
          <cell r="AZ166">
            <v>2.983992577000611</v>
          </cell>
          <cell r="BA166">
            <v>4.1991425777572147</v>
          </cell>
          <cell r="BB166">
            <v>5.4142925785138196</v>
          </cell>
          <cell r="BC166">
            <v>5.4142925785138196</v>
          </cell>
          <cell r="BD166">
            <v>6.6298087942107777</v>
          </cell>
          <cell r="BE166">
            <v>0</v>
          </cell>
          <cell r="BF166">
            <v>2.9375809368929535</v>
          </cell>
          <cell r="BG166">
            <v>3.8167165227091671</v>
          </cell>
          <cell r="BH166">
            <v>4.6958521085253793</v>
          </cell>
          <cell r="BI166">
            <v>4.8442668166865834</v>
          </cell>
          <cell r="BJ166">
            <v>6.6405022704691445</v>
          </cell>
          <cell r="BK166">
            <v>0</v>
          </cell>
          <cell r="BL166">
            <v>2.9120435483855314</v>
          </cell>
          <cell r="BM166">
            <v>3.0397060765932848</v>
          </cell>
          <cell r="BN166">
            <v>3.4226936612165448</v>
          </cell>
          <cell r="BO166">
            <v>4.0000925505095939</v>
          </cell>
          <cell r="BP166">
            <v>5.243172544050605</v>
          </cell>
          <cell r="BQ166">
            <v>0</v>
          </cell>
          <cell r="BR166">
            <v>2.6355024397587923</v>
          </cell>
          <cell r="BS166">
            <v>3.7087319439631559</v>
          </cell>
          <cell r="BT166">
            <v>4.781961448167519</v>
          </cell>
          <cell r="BU166">
            <v>4.781961448167519</v>
          </cell>
          <cell r="BV166">
            <v>5.8555327529828807</v>
          </cell>
          <cell r="BW166">
            <v>0</v>
          </cell>
          <cell r="BX166">
            <v>2.5447787918681808</v>
          </cell>
          <cell r="BY166">
            <v>3.306359381830438</v>
          </cell>
          <cell r="BZ166">
            <v>4.0679399717926978</v>
          </cell>
          <cell r="CA166">
            <v>4.1965302445160173</v>
          </cell>
          <cell r="CB166">
            <v>5.7525775260844112</v>
          </cell>
          <cell r="CC166">
            <v>0</v>
          </cell>
          <cell r="CD166">
            <v>2.2489991917081262</v>
          </cell>
          <cell r="CE166">
            <v>2.573221485569086</v>
          </cell>
          <cell r="CF166">
            <v>2.8974437794300463</v>
          </cell>
          <cell r="CG166">
            <v>3.3862186531571865</v>
          </cell>
          <cell r="CH166">
            <v>4.4385250771026001</v>
          </cell>
          <cell r="CI166">
            <v>0</v>
          </cell>
        </row>
        <row r="167">
          <cell r="E167">
            <v>1.5957179556152998</v>
          </cell>
          <cell r="F167">
            <v>2.2455307902444996</v>
          </cell>
          <cell r="G167">
            <v>2.8953436248736999</v>
          </cell>
          <cell r="H167">
            <v>2.8953436248736999</v>
          </cell>
          <cell r="I167">
            <v>3.5453522963694</v>
          </cell>
          <cell r="J167">
            <v>0</v>
          </cell>
          <cell r="K167">
            <v>1.5708988967341997</v>
          </cell>
          <cell r="L167">
            <v>2.0410248784540999</v>
          </cell>
          <cell r="M167">
            <v>2.5111508601739998</v>
          </cell>
          <cell r="N167">
            <v>2.5905170142708998</v>
          </cell>
          <cell r="O167">
            <v>3.5510707328711999</v>
          </cell>
          <cell r="P167">
            <v>0</v>
          </cell>
          <cell r="Q167">
            <v>1.5572425392435996</v>
          </cell>
          <cell r="R167">
            <v>1.6255112709054997</v>
          </cell>
          <cell r="S167">
            <v>1.8303174658912003</v>
          </cell>
          <cell r="T167">
            <v>2.1390869254061999</v>
          </cell>
          <cell r="U167">
            <v>2.8038355850537995</v>
          </cell>
          <cell r="V167">
            <v>0</v>
          </cell>
          <cell r="W167">
            <v>1.4093595934538998</v>
          </cell>
          <cell r="X167">
            <v>1.9832791144187996</v>
          </cell>
          <cell r="Y167">
            <v>2.5571986353836995</v>
          </cell>
          <cell r="Z167">
            <v>2.5571986353836995</v>
          </cell>
          <cell r="AA167">
            <v>3.1313009374239997</v>
          </cell>
          <cell r="AB167">
            <v>0</v>
          </cell>
          <cell r="AC167">
            <v>1.3608442737262998</v>
          </cell>
          <cell r="AD167">
            <v>1.7681066212996999</v>
          </cell>
          <cell r="AE167">
            <v>2.1753689688731002</v>
          </cell>
          <cell r="AF167">
            <v>2.2441338205968</v>
          </cell>
          <cell r="AG167">
            <v>3.0762446663552998</v>
          </cell>
          <cell r="AH167">
            <v>0</v>
          </cell>
          <cell r="AI167">
            <v>1.2026733645498</v>
          </cell>
          <cell r="AJ167">
            <v>1.3760542703577998</v>
          </cell>
          <cell r="AK167">
            <v>1.5494351761657996</v>
          </cell>
          <cell r="AL167">
            <v>1.8108121139878002</v>
          </cell>
          <cell r="AM167">
            <v>2.3735428219799997</v>
          </cell>
          <cell r="AN167">
            <v>0</v>
          </cell>
          <cell r="AO167">
            <v>0.45</v>
          </cell>
          <cell r="AP167">
            <v>3.5956954268509995</v>
          </cell>
          <cell r="AQ167">
            <v>3.9165676047156999</v>
          </cell>
          <cell r="AR167">
            <v>0</v>
          </cell>
          <cell r="AS167">
            <v>2.6744657510438996</v>
          </cell>
          <cell r="AT167">
            <v>2.8853951120555008</v>
          </cell>
          <cell r="AU167">
            <v>0</v>
          </cell>
          <cell r="AV167">
            <v>2.9568886241190997</v>
          </cell>
          <cell r="AW167">
            <v>2.9963693364055</v>
          </cell>
          <cell r="AX167">
            <v>0</v>
          </cell>
          <cell r="AY167">
            <v>0</v>
          </cell>
          <cell r="AZ167">
            <v>2.983992577000611</v>
          </cell>
          <cell r="BA167">
            <v>4.1991425777572147</v>
          </cell>
          <cell r="BB167">
            <v>5.4142925785138196</v>
          </cell>
          <cell r="BC167">
            <v>5.4142925785138196</v>
          </cell>
          <cell r="BD167">
            <v>6.6298087942107777</v>
          </cell>
          <cell r="BE167">
            <v>0</v>
          </cell>
          <cell r="BF167">
            <v>2.9375809368929535</v>
          </cell>
          <cell r="BG167">
            <v>3.8167165227091671</v>
          </cell>
          <cell r="BH167">
            <v>4.6958521085253793</v>
          </cell>
          <cell r="BI167">
            <v>4.8442668166865834</v>
          </cell>
          <cell r="BJ167">
            <v>6.6405022704691445</v>
          </cell>
          <cell r="BK167">
            <v>0</v>
          </cell>
          <cell r="BL167">
            <v>2.9120435483855314</v>
          </cell>
          <cell r="BM167">
            <v>3.0397060765932848</v>
          </cell>
          <cell r="BN167">
            <v>3.4226936612165448</v>
          </cell>
          <cell r="BO167">
            <v>4.0000925505095939</v>
          </cell>
          <cell r="BP167">
            <v>5.243172544050605</v>
          </cell>
          <cell r="BQ167">
            <v>0</v>
          </cell>
          <cell r="BR167">
            <v>2.6355024397587923</v>
          </cell>
          <cell r="BS167">
            <v>3.7087319439631559</v>
          </cell>
          <cell r="BT167">
            <v>4.781961448167519</v>
          </cell>
          <cell r="BU167">
            <v>4.781961448167519</v>
          </cell>
          <cell r="BV167">
            <v>5.8555327529828807</v>
          </cell>
          <cell r="BW167">
            <v>0</v>
          </cell>
          <cell r="BX167">
            <v>2.5447787918681808</v>
          </cell>
          <cell r="BY167">
            <v>3.306359381830438</v>
          </cell>
          <cell r="BZ167">
            <v>4.0679399717926978</v>
          </cell>
          <cell r="CA167">
            <v>4.1965302445160173</v>
          </cell>
          <cell r="CB167">
            <v>5.7525775260844112</v>
          </cell>
          <cell r="CC167">
            <v>0</v>
          </cell>
          <cell r="CD167">
            <v>2.2489991917081262</v>
          </cell>
          <cell r="CE167">
            <v>2.573221485569086</v>
          </cell>
          <cell r="CF167">
            <v>2.8974437794300463</v>
          </cell>
          <cell r="CG167">
            <v>3.3862186531571865</v>
          </cell>
          <cell r="CH167">
            <v>4.4385250771026001</v>
          </cell>
          <cell r="CI167">
            <v>0</v>
          </cell>
        </row>
        <row r="168">
          <cell r="E168">
            <v>1.5957179556152998</v>
          </cell>
          <cell r="F168">
            <v>2.2455307902444996</v>
          </cell>
          <cell r="G168">
            <v>2.8953436248736999</v>
          </cell>
          <cell r="H168">
            <v>2.8953436248736999</v>
          </cell>
          <cell r="I168">
            <v>3.5453522963694</v>
          </cell>
          <cell r="J168">
            <v>0</v>
          </cell>
          <cell r="K168">
            <v>1.5708988967341997</v>
          </cell>
          <cell r="L168">
            <v>2.0410248784540999</v>
          </cell>
          <cell r="M168">
            <v>2.5111508601739998</v>
          </cell>
          <cell r="N168">
            <v>2.5905170142708998</v>
          </cell>
          <cell r="O168">
            <v>3.5510707328711999</v>
          </cell>
          <cell r="P168">
            <v>0</v>
          </cell>
          <cell r="Q168">
            <v>1.5572425392435996</v>
          </cell>
          <cell r="R168">
            <v>1.6255112709054997</v>
          </cell>
          <cell r="S168">
            <v>1.8303174658912003</v>
          </cell>
          <cell r="T168">
            <v>2.1390869254061999</v>
          </cell>
          <cell r="U168">
            <v>2.8038355850537995</v>
          </cell>
          <cell r="V168">
            <v>0</v>
          </cell>
          <cell r="W168">
            <v>1.4093595934538998</v>
          </cell>
          <cell r="X168">
            <v>1.9832791144187996</v>
          </cell>
          <cell r="Y168">
            <v>2.5571986353836995</v>
          </cell>
          <cell r="Z168">
            <v>2.5571986353836995</v>
          </cell>
          <cell r="AA168">
            <v>3.1313009374239997</v>
          </cell>
          <cell r="AB168">
            <v>0</v>
          </cell>
          <cell r="AC168">
            <v>1.3608442737262998</v>
          </cell>
          <cell r="AD168">
            <v>1.7681066212996999</v>
          </cell>
          <cell r="AE168">
            <v>2.1753689688731002</v>
          </cell>
          <cell r="AF168">
            <v>2.2441338205968</v>
          </cell>
          <cell r="AG168">
            <v>3.0762446663552998</v>
          </cell>
          <cell r="AH168">
            <v>0</v>
          </cell>
          <cell r="AI168">
            <v>1.2026733645498</v>
          </cell>
          <cell r="AJ168">
            <v>1.3760542703577998</v>
          </cell>
          <cell r="AK168">
            <v>1.5494351761657996</v>
          </cell>
          <cell r="AL168">
            <v>1.8108121139878002</v>
          </cell>
          <cell r="AM168">
            <v>2.3735428219799997</v>
          </cell>
          <cell r="AN168">
            <v>0</v>
          </cell>
          <cell r="AO168">
            <v>0.45</v>
          </cell>
          <cell r="AP168">
            <v>3.5956954268509995</v>
          </cell>
          <cell r="AQ168">
            <v>3.9165676047156999</v>
          </cell>
          <cell r="AR168">
            <v>0</v>
          </cell>
          <cell r="AS168">
            <v>2.6744657510438996</v>
          </cell>
          <cell r="AT168">
            <v>2.8853951120555008</v>
          </cell>
          <cell r="AU168">
            <v>0</v>
          </cell>
          <cell r="AV168">
            <v>2.9568886241190997</v>
          </cell>
          <cell r="AW168">
            <v>2.9963693364055</v>
          </cell>
          <cell r="AX168">
            <v>0</v>
          </cell>
          <cell r="AY168">
            <v>0</v>
          </cell>
          <cell r="AZ168">
            <v>2.983992577000611</v>
          </cell>
          <cell r="BA168">
            <v>4.1991425777572147</v>
          </cell>
          <cell r="BB168">
            <v>5.4142925785138196</v>
          </cell>
          <cell r="BC168">
            <v>5.4142925785138196</v>
          </cell>
          <cell r="BD168">
            <v>6.6298087942107777</v>
          </cell>
          <cell r="BE168">
            <v>0</v>
          </cell>
          <cell r="BF168">
            <v>2.9375809368929535</v>
          </cell>
          <cell r="BG168">
            <v>3.8167165227091671</v>
          </cell>
          <cell r="BH168">
            <v>4.6958521085253793</v>
          </cell>
          <cell r="BI168">
            <v>4.8442668166865834</v>
          </cell>
          <cell r="BJ168">
            <v>6.6405022704691445</v>
          </cell>
          <cell r="BK168">
            <v>0</v>
          </cell>
          <cell r="BL168">
            <v>2.9120435483855314</v>
          </cell>
          <cell r="BM168">
            <v>3.0397060765932848</v>
          </cell>
          <cell r="BN168">
            <v>3.4226936612165448</v>
          </cell>
          <cell r="BO168">
            <v>4.0000925505095939</v>
          </cell>
          <cell r="BP168">
            <v>5.243172544050605</v>
          </cell>
          <cell r="BQ168">
            <v>0</v>
          </cell>
          <cell r="BR168">
            <v>2.6355024397587923</v>
          </cell>
          <cell r="BS168">
            <v>3.7087319439631559</v>
          </cell>
          <cell r="BT168">
            <v>4.781961448167519</v>
          </cell>
          <cell r="BU168">
            <v>4.781961448167519</v>
          </cell>
          <cell r="BV168">
            <v>5.8555327529828807</v>
          </cell>
          <cell r="BW168">
            <v>0</v>
          </cell>
          <cell r="BX168">
            <v>2.5447787918681808</v>
          </cell>
          <cell r="BY168">
            <v>3.306359381830438</v>
          </cell>
          <cell r="BZ168">
            <v>4.0679399717926978</v>
          </cell>
          <cell r="CA168">
            <v>4.1965302445160173</v>
          </cell>
          <cell r="CB168">
            <v>5.7525775260844112</v>
          </cell>
          <cell r="CC168">
            <v>0</v>
          </cell>
          <cell r="CD168">
            <v>2.2489991917081262</v>
          </cell>
          <cell r="CE168">
            <v>2.573221485569086</v>
          </cell>
          <cell r="CF168">
            <v>2.8974437794300463</v>
          </cell>
          <cell r="CG168">
            <v>3.3862186531571865</v>
          </cell>
          <cell r="CH168">
            <v>4.4385250771026001</v>
          </cell>
          <cell r="CI168">
            <v>0</v>
          </cell>
        </row>
        <row r="169">
          <cell r="E169">
            <v>1.5957179556152998</v>
          </cell>
          <cell r="F169">
            <v>2.2455307902444996</v>
          </cell>
          <cell r="G169">
            <v>2.8953436248736999</v>
          </cell>
          <cell r="H169">
            <v>2.8953436248736999</v>
          </cell>
          <cell r="I169">
            <v>3.5453522963694</v>
          </cell>
          <cell r="J169">
            <v>0</v>
          </cell>
          <cell r="K169">
            <v>1.5708988967341997</v>
          </cell>
          <cell r="L169">
            <v>2.0410248784540999</v>
          </cell>
          <cell r="M169">
            <v>2.5111508601739998</v>
          </cell>
          <cell r="N169">
            <v>2.5905170142708998</v>
          </cell>
          <cell r="O169">
            <v>3.5510707328711999</v>
          </cell>
          <cell r="P169">
            <v>0</v>
          </cell>
          <cell r="Q169">
            <v>1.5572425392435996</v>
          </cell>
          <cell r="R169">
            <v>1.6255112709054997</v>
          </cell>
          <cell r="S169">
            <v>1.8303174658912003</v>
          </cell>
          <cell r="T169">
            <v>2.1390869254061999</v>
          </cell>
          <cell r="U169">
            <v>2.8038355850537995</v>
          </cell>
          <cell r="V169">
            <v>0</v>
          </cell>
          <cell r="W169">
            <v>1.4093595934538998</v>
          </cell>
          <cell r="X169">
            <v>1.9832791144187996</v>
          </cell>
          <cell r="Y169">
            <v>2.5571986353836995</v>
          </cell>
          <cell r="Z169">
            <v>2.5571986353836995</v>
          </cell>
          <cell r="AA169">
            <v>3.1313009374239997</v>
          </cell>
          <cell r="AB169">
            <v>0</v>
          </cell>
          <cell r="AC169">
            <v>1.3608442737262998</v>
          </cell>
          <cell r="AD169">
            <v>1.7681066212996999</v>
          </cell>
          <cell r="AE169">
            <v>2.1753689688731002</v>
          </cell>
          <cell r="AF169">
            <v>2.2441338205968</v>
          </cell>
          <cell r="AG169">
            <v>3.0762446663552998</v>
          </cell>
          <cell r="AH169">
            <v>0</v>
          </cell>
          <cell r="AI169">
            <v>1.2026733645498</v>
          </cell>
          <cell r="AJ169">
            <v>1.3760542703577998</v>
          </cell>
          <cell r="AK169">
            <v>1.5494351761657996</v>
          </cell>
          <cell r="AL169">
            <v>1.8108121139878002</v>
          </cell>
          <cell r="AM169">
            <v>2.3735428219799997</v>
          </cell>
          <cell r="AN169">
            <v>0</v>
          </cell>
          <cell r="AO169">
            <v>0.45</v>
          </cell>
          <cell r="AP169">
            <v>3.5956954268509995</v>
          </cell>
          <cell r="AQ169">
            <v>3.9165676047156999</v>
          </cell>
          <cell r="AR169">
            <v>0</v>
          </cell>
          <cell r="AS169">
            <v>2.6744657510438996</v>
          </cell>
          <cell r="AT169">
            <v>2.8853951120555008</v>
          </cell>
          <cell r="AU169">
            <v>0</v>
          </cell>
          <cell r="AV169">
            <v>2.9568886241190997</v>
          </cell>
          <cell r="AW169">
            <v>2.9963693364055</v>
          </cell>
          <cell r="AX169">
            <v>0</v>
          </cell>
          <cell r="AY169">
            <v>0</v>
          </cell>
          <cell r="AZ169">
            <v>2.983992577000611</v>
          </cell>
          <cell r="BA169">
            <v>4.1991425777572147</v>
          </cell>
          <cell r="BB169">
            <v>5.4142925785138196</v>
          </cell>
          <cell r="BC169">
            <v>5.4142925785138196</v>
          </cell>
          <cell r="BD169">
            <v>6.6298087942107777</v>
          </cell>
          <cell r="BE169">
            <v>0</v>
          </cell>
          <cell r="BF169">
            <v>2.9375809368929535</v>
          </cell>
          <cell r="BG169">
            <v>3.8167165227091671</v>
          </cell>
          <cell r="BH169">
            <v>4.6958521085253793</v>
          </cell>
          <cell r="BI169">
            <v>4.8442668166865834</v>
          </cell>
          <cell r="BJ169">
            <v>6.6405022704691445</v>
          </cell>
          <cell r="BK169">
            <v>0</v>
          </cell>
          <cell r="BL169">
            <v>2.9120435483855314</v>
          </cell>
          <cell r="BM169">
            <v>3.0397060765932848</v>
          </cell>
          <cell r="BN169">
            <v>3.4226936612165448</v>
          </cell>
          <cell r="BO169">
            <v>4.0000925505095939</v>
          </cell>
          <cell r="BP169">
            <v>5.243172544050605</v>
          </cell>
          <cell r="BQ169">
            <v>0</v>
          </cell>
          <cell r="BR169">
            <v>2.6355024397587923</v>
          </cell>
          <cell r="BS169">
            <v>3.7087319439631559</v>
          </cell>
          <cell r="BT169">
            <v>4.781961448167519</v>
          </cell>
          <cell r="BU169">
            <v>4.781961448167519</v>
          </cell>
          <cell r="BV169">
            <v>5.8555327529828807</v>
          </cell>
          <cell r="BW169">
            <v>0</v>
          </cell>
          <cell r="BX169">
            <v>2.5447787918681808</v>
          </cell>
          <cell r="BY169">
            <v>3.306359381830438</v>
          </cell>
          <cell r="BZ169">
            <v>4.0679399717926978</v>
          </cell>
          <cell r="CA169">
            <v>4.1965302445160173</v>
          </cell>
          <cell r="CB169">
            <v>5.7525775260844112</v>
          </cell>
          <cell r="CC169">
            <v>0</v>
          </cell>
          <cell r="CD169">
            <v>2.2489991917081262</v>
          </cell>
          <cell r="CE169">
            <v>2.573221485569086</v>
          </cell>
          <cell r="CF169">
            <v>2.8974437794300463</v>
          </cell>
          <cell r="CG169">
            <v>3.3862186531571865</v>
          </cell>
          <cell r="CH169">
            <v>4.4385250771026001</v>
          </cell>
          <cell r="CI169">
            <v>0</v>
          </cell>
        </row>
        <row r="170">
          <cell r="E170">
            <v>1.5957179556152998</v>
          </cell>
          <cell r="F170">
            <v>2.2455307902444996</v>
          </cell>
          <cell r="G170">
            <v>2.8953436248736999</v>
          </cell>
          <cell r="H170">
            <v>2.8953436248736999</v>
          </cell>
          <cell r="I170">
            <v>3.5453522963694</v>
          </cell>
          <cell r="J170">
            <v>0</v>
          </cell>
          <cell r="K170">
            <v>1.5708988967341997</v>
          </cell>
          <cell r="L170">
            <v>2.0410248784540999</v>
          </cell>
          <cell r="M170">
            <v>2.5111508601739998</v>
          </cell>
          <cell r="N170">
            <v>2.5905170142708998</v>
          </cell>
          <cell r="O170">
            <v>3.5510707328711999</v>
          </cell>
          <cell r="P170">
            <v>0</v>
          </cell>
          <cell r="Q170">
            <v>1.5572425392435996</v>
          </cell>
          <cell r="R170">
            <v>1.6255112709054997</v>
          </cell>
          <cell r="S170">
            <v>1.8303174658912003</v>
          </cell>
          <cell r="T170">
            <v>2.1390869254061999</v>
          </cell>
          <cell r="U170">
            <v>2.8038355850537995</v>
          </cell>
          <cell r="V170">
            <v>0</v>
          </cell>
          <cell r="W170">
            <v>1.4093595934538998</v>
          </cell>
          <cell r="X170">
            <v>1.9832791144187996</v>
          </cell>
          <cell r="Y170">
            <v>2.5571986353836995</v>
          </cell>
          <cell r="Z170">
            <v>2.5571986353836995</v>
          </cell>
          <cell r="AA170">
            <v>3.1313009374239997</v>
          </cell>
          <cell r="AB170">
            <v>0</v>
          </cell>
          <cell r="AC170">
            <v>1.3608442737262998</v>
          </cell>
          <cell r="AD170">
            <v>1.7681066212996999</v>
          </cell>
          <cell r="AE170">
            <v>2.1753689688731002</v>
          </cell>
          <cell r="AF170">
            <v>2.2441338205968</v>
          </cell>
          <cell r="AG170">
            <v>3.0762446663552998</v>
          </cell>
          <cell r="AH170">
            <v>0</v>
          </cell>
          <cell r="AI170">
            <v>1.2026733645498</v>
          </cell>
          <cell r="AJ170">
            <v>1.3760542703577998</v>
          </cell>
          <cell r="AK170">
            <v>1.5494351761657996</v>
          </cell>
          <cell r="AL170">
            <v>1.8108121139878002</v>
          </cell>
          <cell r="AM170">
            <v>2.3735428219799997</v>
          </cell>
          <cell r="AN170">
            <v>0</v>
          </cell>
          <cell r="AO170">
            <v>0.45</v>
          </cell>
          <cell r="AP170">
            <v>3.5956954268509995</v>
          </cell>
          <cell r="AQ170">
            <v>3.9165676047156999</v>
          </cell>
          <cell r="AR170">
            <v>0</v>
          </cell>
          <cell r="AS170">
            <v>2.6744657510438996</v>
          </cell>
          <cell r="AT170">
            <v>2.8853951120555008</v>
          </cell>
          <cell r="AU170">
            <v>0</v>
          </cell>
          <cell r="AV170">
            <v>2.9568886241190997</v>
          </cell>
          <cell r="AW170">
            <v>2.9963693364055</v>
          </cell>
          <cell r="AX170">
            <v>0</v>
          </cell>
          <cell r="AY170">
            <v>0</v>
          </cell>
          <cell r="AZ170">
            <v>2.983992577000611</v>
          </cell>
          <cell r="BA170">
            <v>4.1991425777572147</v>
          </cell>
          <cell r="BB170">
            <v>5.4142925785138196</v>
          </cell>
          <cell r="BC170">
            <v>5.4142925785138196</v>
          </cell>
          <cell r="BD170">
            <v>6.6298087942107777</v>
          </cell>
          <cell r="BE170">
            <v>0</v>
          </cell>
          <cell r="BF170">
            <v>2.9375809368929535</v>
          </cell>
          <cell r="BG170">
            <v>3.8167165227091671</v>
          </cell>
          <cell r="BH170">
            <v>4.6958521085253793</v>
          </cell>
          <cell r="BI170">
            <v>4.8442668166865834</v>
          </cell>
          <cell r="BJ170">
            <v>6.6405022704691445</v>
          </cell>
          <cell r="BK170">
            <v>0</v>
          </cell>
          <cell r="BL170">
            <v>2.9120435483855314</v>
          </cell>
          <cell r="BM170">
            <v>3.0397060765932848</v>
          </cell>
          <cell r="BN170">
            <v>3.4226936612165448</v>
          </cell>
          <cell r="BO170">
            <v>4.0000925505095939</v>
          </cell>
          <cell r="BP170">
            <v>5.243172544050605</v>
          </cell>
          <cell r="BQ170">
            <v>0</v>
          </cell>
          <cell r="BR170">
            <v>2.6355024397587923</v>
          </cell>
          <cell r="BS170">
            <v>3.7087319439631559</v>
          </cell>
          <cell r="BT170">
            <v>4.781961448167519</v>
          </cell>
          <cell r="BU170">
            <v>4.781961448167519</v>
          </cell>
          <cell r="BV170">
            <v>5.8555327529828807</v>
          </cell>
          <cell r="BW170">
            <v>0</v>
          </cell>
          <cell r="BX170">
            <v>2.5447787918681808</v>
          </cell>
          <cell r="BY170">
            <v>3.306359381830438</v>
          </cell>
          <cell r="BZ170">
            <v>4.0679399717926978</v>
          </cell>
          <cell r="CA170">
            <v>4.1965302445160173</v>
          </cell>
          <cell r="CB170">
            <v>5.7525775260844112</v>
          </cell>
          <cell r="CC170">
            <v>0</v>
          </cell>
          <cell r="CD170">
            <v>2.2489991917081262</v>
          </cell>
          <cell r="CE170">
            <v>2.573221485569086</v>
          </cell>
          <cell r="CF170">
            <v>2.8974437794300463</v>
          </cell>
          <cell r="CG170">
            <v>3.3862186531571865</v>
          </cell>
          <cell r="CH170">
            <v>4.4385250771026001</v>
          </cell>
          <cell r="CI170">
            <v>0</v>
          </cell>
        </row>
        <row r="171">
          <cell r="E171">
            <v>1.5957179556152998</v>
          </cell>
          <cell r="F171">
            <v>2.2455307902444996</v>
          </cell>
          <cell r="G171">
            <v>2.8953436248736999</v>
          </cell>
          <cell r="H171">
            <v>2.8953436248736999</v>
          </cell>
          <cell r="I171">
            <v>3.5453522963694</v>
          </cell>
          <cell r="J171">
            <v>0</v>
          </cell>
          <cell r="K171">
            <v>1.5708988967341997</v>
          </cell>
          <cell r="L171">
            <v>2.0410248784540999</v>
          </cell>
          <cell r="M171">
            <v>2.5111508601739998</v>
          </cell>
          <cell r="N171">
            <v>2.5905170142708998</v>
          </cell>
          <cell r="O171">
            <v>3.5510707328711999</v>
          </cell>
          <cell r="P171">
            <v>0</v>
          </cell>
          <cell r="Q171">
            <v>1.5572425392435996</v>
          </cell>
          <cell r="R171">
            <v>1.6255112709054997</v>
          </cell>
          <cell r="S171">
            <v>1.8303174658912003</v>
          </cell>
          <cell r="T171">
            <v>2.1390869254061999</v>
          </cell>
          <cell r="U171">
            <v>2.8038355850537995</v>
          </cell>
          <cell r="V171">
            <v>0</v>
          </cell>
          <cell r="W171">
            <v>1.4093595934538998</v>
          </cell>
          <cell r="X171">
            <v>1.9832791144187996</v>
          </cell>
          <cell r="Y171">
            <v>2.5571986353836995</v>
          </cell>
          <cell r="Z171">
            <v>2.5571986353836995</v>
          </cell>
          <cell r="AA171">
            <v>3.1313009374239997</v>
          </cell>
          <cell r="AB171">
            <v>0</v>
          </cell>
          <cell r="AC171">
            <v>1.3608442737262998</v>
          </cell>
          <cell r="AD171">
            <v>1.7681066212996999</v>
          </cell>
          <cell r="AE171">
            <v>2.1753689688731002</v>
          </cell>
          <cell r="AF171">
            <v>2.2441338205968</v>
          </cell>
          <cell r="AG171">
            <v>3.0762446663552998</v>
          </cell>
          <cell r="AH171">
            <v>0</v>
          </cell>
          <cell r="AI171">
            <v>1.2026733645498</v>
          </cell>
          <cell r="AJ171">
            <v>1.3760542703577998</v>
          </cell>
          <cell r="AK171">
            <v>1.5494351761657996</v>
          </cell>
          <cell r="AL171">
            <v>1.8108121139878002</v>
          </cell>
          <cell r="AM171">
            <v>2.3735428219799997</v>
          </cell>
          <cell r="AN171">
            <v>0</v>
          </cell>
          <cell r="AO171">
            <v>0.45</v>
          </cell>
          <cell r="AP171">
            <v>3.5956954268509995</v>
          </cell>
          <cell r="AQ171">
            <v>3.9165676047156999</v>
          </cell>
          <cell r="AR171">
            <v>0</v>
          </cell>
          <cell r="AS171">
            <v>2.6744657510438996</v>
          </cell>
          <cell r="AT171">
            <v>2.8853951120555008</v>
          </cell>
          <cell r="AU171">
            <v>0</v>
          </cell>
          <cell r="AV171">
            <v>2.9568886241190997</v>
          </cell>
          <cell r="AW171">
            <v>2.9963693364055</v>
          </cell>
          <cell r="AX171">
            <v>0</v>
          </cell>
          <cell r="AY171">
            <v>0</v>
          </cell>
          <cell r="AZ171">
            <v>2.983992577000611</v>
          </cell>
          <cell r="BA171">
            <v>4.1991425777572147</v>
          </cell>
          <cell r="BB171">
            <v>5.4142925785138196</v>
          </cell>
          <cell r="BC171">
            <v>5.4142925785138196</v>
          </cell>
          <cell r="BD171">
            <v>6.6298087942107777</v>
          </cell>
          <cell r="BE171">
            <v>0</v>
          </cell>
          <cell r="BF171">
            <v>2.9375809368929535</v>
          </cell>
          <cell r="BG171">
            <v>3.8167165227091671</v>
          </cell>
          <cell r="BH171">
            <v>4.6958521085253793</v>
          </cell>
          <cell r="BI171">
            <v>4.8442668166865834</v>
          </cell>
          <cell r="BJ171">
            <v>6.6405022704691445</v>
          </cell>
          <cell r="BK171">
            <v>0</v>
          </cell>
          <cell r="BL171">
            <v>2.9120435483855314</v>
          </cell>
          <cell r="BM171">
            <v>3.0397060765932848</v>
          </cell>
          <cell r="BN171">
            <v>3.4226936612165448</v>
          </cell>
          <cell r="BO171">
            <v>4.0000925505095939</v>
          </cell>
          <cell r="BP171">
            <v>5.243172544050605</v>
          </cell>
          <cell r="BQ171">
            <v>0</v>
          </cell>
          <cell r="BR171">
            <v>2.6355024397587923</v>
          </cell>
          <cell r="BS171">
            <v>3.7087319439631559</v>
          </cell>
          <cell r="BT171">
            <v>4.781961448167519</v>
          </cell>
          <cell r="BU171">
            <v>4.781961448167519</v>
          </cell>
          <cell r="BV171">
            <v>5.8555327529828807</v>
          </cell>
          <cell r="BW171">
            <v>0</v>
          </cell>
          <cell r="BX171">
            <v>2.5447787918681808</v>
          </cell>
          <cell r="BY171">
            <v>3.306359381830438</v>
          </cell>
          <cell r="BZ171">
            <v>4.0679399717926978</v>
          </cell>
          <cell r="CA171">
            <v>4.1965302445160173</v>
          </cell>
          <cell r="CB171">
            <v>5.7525775260844112</v>
          </cell>
          <cell r="CC171">
            <v>0</v>
          </cell>
          <cell r="CD171">
            <v>2.2489991917081262</v>
          </cell>
          <cell r="CE171">
            <v>2.573221485569086</v>
          </cell>
          <cell r="CF171">
            <v>2.8974437794300463</v>
          </cell>
          <cell r="CG171">
            <v>3.3862186531571865</v>
          </cell>
          <cell r="CH171">
            <v>4.4385250771026001</v>
          </cell>
          <cell r="CI171">
            <v>0</v>
          </cell>
        </row>
        <row r="172">
          <cell r="E172">
            <v>1.5957179556152998</v>
          </cell>
          <cell r="F172">
            <v>2.2455307902444996</v>
          </cell>
          <cell r="G172">
            <v>2.8953436248736999</v>
          </cell>
          <cell r="H172">
            <v>2.8953436248736999</v>
          </cell>
          <cell r="I172">
            <v>3.5453522963694</v>
          </cell>
          <cell r="J172">
            <v>0</v>
          </cell>
          <cell r="K172">
            <v>1.5708988967341997</v>
          </cell>
          <cell r="L172">
            <v>2.0410248784540999</v>
          </cell>
          <cell r="M172">
            <v>2.5111508601739998</v>
          </cell>
          <cell r="N172">
            <v>2.5905170142708998</v>
          </cell>
          <cell r="O172">
            <v>3.5510707328711999</v>
          </cell>
          <cell r="P172">
            <v>0</v>
          </cell>
          <cell r="Q172">
            <v>1.5572425392435996</v>
          </cell>
          <cell r="R172">
            <v>1.6255112709054997</v>
          </cell>
          <cell r="S172">
            <v>1.8303174658912003</v>
          </cell>
          <cell r="T172">
            <v>2.1390869254061999</v>
          </cell>
          <cell r="U172">
            <v>2.8038355850537995</v>
          </cell>
          <cell r="V172">
            <v>0</v>
          </cell>
          <cell r="W172">
            <v>1.4093595934538998</v>
          </cell>
          <cell r="X172">
            <v>1.9832791144187996</v>
          </cell>
          <cell r="Y172">
            <v>2.5571986353836995</v>
          </cell>
          <cell r="Z172">
            <v>2.5571986353836995</v>
          </cell>
          <cell r="AA172">
            <v>3.1313009374239997</v>
          </cell>
          <cell r="AB172">
            <v>0</v>
          </cell>
          <cell r="AC172">
            <v>1.3608442737262998</v>
          </cell>
          <cell r="AD172">
            <v>1.7681066212996999</v>
          </cell>
          <cell r="AE172">
            <v>2.1753689688731002</v>
          </cell>
          <cell r="AF172">
            <v>2.2441338205968</v>
          </cell>
          <cell r="AG172">
            <v>3.0762446663552998</v>
          </cell>
          <cell r="AH172">
            <v>0</v>
          </cell>
          <cell r="AI172">
            <v>1.2026733645498</v>
          </cell>
          <cell r="AJ172">
            <v>1.3760542703577998</v>
          </cell>
          <cell r="AK172">
            <v>1.5494351761657996</v>
          </cell>
          <cell r="AL172">
            <v>1.8108121139878002</v>
          </cell>
          <cell r="AM172">
            <v>2.3735428219799997</v>
          </cell>
          <cell r="AN172">
            <v>0</v>
          </cell>
          <cell r="AO172">
            <v>0.45</v>
          </cell>
          <cell r="AP172">
            <v>3.5956954268509995</v>
          </cell>
          <cell r="AQ172">
            <v>3.9165676047156999</v>
          </cell>
          <cell r="AR172">
            <v>0</v>
          </cell>
          <cell r="AS172">
            <v>2.6744657510438996</v>
          </cell>
          <cell r="AT172">
            <v>2.8853951120555008</v>
          </cell>
          <cell r="AU172">
            <v>0</v>
          </cell>
          <cell r="AV172">
            <v>2.9568886241190997</v>
          </cell>
          <cell r="AW172">
            <v>2.9963693364055</v>
          </cell>
          <cell r="AX172">
            <v>0</v>
          </cell>
          <cell r="AY172">
            <v>0</v>
          </cell>
          <cell r="AZ172">
            <v>2.983992577000611</v>
          </cell>
          <cell r="BA172">
            <v>4.1991425777572147</v>
          </cell>
          <cell r="BB172">
            <v>5.4142925785138196</v>
          </cell>
          <cell r="BC172">
            <v>5.4142925785138196</v>
          </cell>
          <cell r="BD172">
            <v>6.6298087942107777</v>
          </cell>
          <cell r="BE172">
            <v>0</v>
          </cell>
          <cell r="BF172">
            <v>2.9375809368929535</v>
          </cell>
          <cell r="BG172">
            <v>3.8167165227091671</v>
          </cell>
          <cell r="BH172">
            <v>4.6958521085253793</v>
          </cell>
          <cell r="BI172">
            <v>4.8442668166865834</v>
          </cell>
          <cell r="BJ172">
            <v>6.6405022704691445</v>
          </cell>
          <cell r="BK172">
            <v>0</v>
          </cell>
          <cell r="BL172">
            <v>2.9120435483855314</v>
          </cell>
          <cell r="BM172">
            <v>3.0397060765932848</v>
          </cell>
          <cell r="BN172">
            <v>3.4226936612165448</v>
          </cell>
          <cell r="BO172">
            <v>4.0000925505095939</v>
          </cell>
          <cell r="BP172">
            <v>5.243172544050605</v>
          </cell>
          <cell r="BQ172">
            <v>0</v>
          </cell>
          <cell r="BR172">
            <v>2.6355024397587923</v>
          </cell>
          <cell r="BS172">
            <v>3.7087319439631559</v>
          </cell>
          <cell r="BT172">
            <v>4.781961448167519</v>
          </cell>
          <cell r="BU172">
            <v>4.781961448167519</v>
          </cell>
          <cell r="BV172">
            <v>5.8555327529828807</v>
          </cell>
          <cell r="BW172">
            <v>0</v>
          </cell>
          <cell r="BX172">
            <v>2.5447787918681808</v>
          </cell>
          <cell r="BY172">
            <v>3.306359381830438</v>
          </cell>
          <cell r="BZ172">
            <v>4.0679399717926978</v>
          </cell>
          <cell r="CA172">
            <v>4.1965302445160173</v>
          </cell>
          <cell r="CB172">
            <v>5.7525775260844112</v>
          </cell>
          <cell r="CC172">
            <v>0</v>
          </cell>
          <cell r="CD172">
            <v>2.2489991917081262</v>
          </cell>
          <cell r="CE172">
            <v>2.573221485569086</v>
          </cell>
          <cell r="CF172">
            <v>2.8974437794300463</v>
          </cell>
          <cell r="CG172">
            <v>3.3862186531571865</v>
          </cell>
          <cell r="CH172">
            <v>4.4385250771026001</v>
          </cell>
          <cell r="CI172">
            <v>0</v>
          </cell>
        </row>
        <row r="173">
          <cell r="E173">
            <v>1.5957179556152998</v>
          </cell>
          <cell r="F173">
            <v>2.2455307902444996</v>
          </cell>
          <cell r="G173">
            <v>2.8953436248736999</v>
          </cell>
          <cell r="H173">
            <v>2.8953436248736999</v>
          </cell>
          <cell r="I173">
            <v>3.5453522963694</v>
          </cell>
          <cell r="J173">
            <v>0</v>
          </cell>
          <cell r="K173">
            <v>1.5708988967341997</v>
          </cell>
          <cell r="L173">
            <v>2.0410248784540999</v>
          </cell>
          <cell r="M173">
            <v>2.5111508601739998</v>
          </cell>
          <cell r="N173">
            <v>2.5905170142708998</v>
          </cell>
          <cell r="O173">
            <v>3.5510707328711999</v>
          </cell>
          <cell r="P173">
            <v>0</v>
          </cell>
          <cell r="Q173">
            <v>1.5572425392435996</v>
          </cell>
          <cell r="R173">
            <v>1.6255112709054997</v>
          </cell>
          <cell r="S173">
            <v>1.8303174658912003</v>
          </cell>
          <cell r="T173">
            <v>2.1390869254061999</v>
          </cell>
          <cell r="U173">
            <v>2.8038355850537995</v>
          </cell>
          <cell r="V173">
            <v>0</v>
          </cell>
          <cell r="W173">
            <v>1.4093595934538998</v>
          </cell>
          <cell r="X173">
            <v>1.9832791144187996</v>
          </cell>
          <cell r="Y173">
            <v>2.5571986353836995</v>
          </cell>
          <cell r="Z173">
            <v>2.5571986353836995</v>
          </cell>
          <cell r="AA173">
            <v>3.1313009374239997</v>
          </cell>
          <cell r="AB173">
            <v>0</v>
          </cell>
          <cell r="AC173">
            <v>1.3608442737262998</v>
          </cell>
          <cell r="AD173">
            <v>1.7681066212996999</v>
          </cell>
          <cell r="AE173">
            <v>2.1753689688731002</v>
          </cell>
          <cell r="AF173">
            <v>2.2441338205968</v>
          </cell>
          <cell r="AG173">
            <v>3.0762446663552998</v>
          </cell>
          <cell r="AH173">
            <v>0</v>
          </cell>
          <cell r="AI173">
            <v>1.2026733645498</v>
          </cell>
          <cell r="AJ173">
            <v>1.3760542703577998</v>
          </cell>
          <cell r="AK173">
            <v>1.5494351761657996</v>
          </cell>
          <cell r="AL173">
            <v>1.8108121139878002</v>
          </cell>
          <cell r="AM173">
            <v>2.3735428219799997</v>
          </cell>
          <cell r="AN173">
            <v>0</v>
          </cell>
          <cell r="AO173">
            <v>0.45</v>
          </cell>
          <cell r="AP173">
            <v>3.5956954268509995</v>
          </cell>
          <cell r="AQ173">
            <v>3.9165676047156999</v>
          </cell>
          <cell r="AR173">
            <v>0</v>
          </cell>
          <cell r="AS173">
            <v>2.6744657510438996</v>
          </cell>
          <cell r="AT173">
            <v>2.8853951120555008</v>
          </cell>
          <cell r="AU173">
            <v>0</v>
          </cell>
          <cell r="AV173">
            <v>2.9568886241190997</v>
          </cell>
          <cell r="AW173">
            <v>2.9963693364055</v>
          </cell>
          <cell r="AX173">
            <v>0</v>
          </cell>
          <cell r="AY173">
            <v>0</v>
          </cell>
          <cell r="AZ173">
            <v>2.983992577000611</v>
          </cell>
          <cell r="BA173">
            <v>4.1991425777572147</v>
          </cell>
          <cell r="BB173">
            <v>5.4142925785138196</v>
          </cell>
          <cell r="BC173">
            <v>5.4142925785138196</v>
          </cell>
          <cell r="BD173">
            <v>6.6298087942107777</v>
          </cell>
          <cell r="BE173">
            <v>0</v>
          </cell>
          <cell r="BF173">
            <v>2.9375809368929535</v>
          </cell>
          <cell r="BG173">
            <v>3.8167165227091671</v>
          </cell>
          <cell r="BH173">
            <v>4.6958521085253793</v>
          </cell>
          <cell r="BI173">
            <v>4.8442668166865834</v>
          </cell>
          <cell r="BJ173">
            <v>6.6405022704691445</v>
          </cell>
          <cell r="BK173">
            <v>0</v>
          </cell>
          <cell r="BL173">
            <v>2.9120435483855314</v>
          </cell>
          <cell r="BM173">
            <v>3.0397060765932848</v>
          </cell>
          <cell r="BN173">
            <v>3.4226936612165448</v>
          </cell>
          <cell r="BO173">
            <v>4.0000925505095939</v>
          </cell>
          <cell r="BP173">
            <v>5.243172544050605</v>
          </cell>
          <cell r="BQ173">
            <v>0</v>
          </cell>
          <cell r="BR173">
            <v>2.6355024397587923</v>
          </cell>
          <cell r="BS173">
            <v>3.7087319439631559</v>
          </cell>
          <cell r="BT173">
            <v>4.781961448167519</v>
          </cell>
          <cell r="BU173">
            <v>4.781961448167519</v>
          </cell>
          <cell r="BV173">
            <v>5.8555327529828807</v>
          </cell>
          <cell r="BW173">
            <v>0</v>
          </cell>
          <cell r="BX173">
            <v>2.5447787918681808</v>
          </cell>
          <cell r="BY173">
            <v>3.306359381830438</v>
          </cell>
          <cell r="BZ173">
            <v>4.0679399717926978</v>
          </cell>
          <cell r="CA173">
            <v>4.1965302445160173</v>
          </cell>
          <cell r="CB173">
            <v>5.7525775260844112</v>
          </cell>
          <cell r="CC173">
            <v>0</v>
          </cell>
          <cell r="CD173">
            <v>2.2489991917081262</v>
          </cell>
          <cell r="CE173">
            <v>2.573221485569086</v>
          </cell>
          <cell r="CF173">
            <v>2.8974437794300463</v>
          </cell>
          <cell r="CG173">
            <v>3.3862186531571865</v>
          </cell>
          <cell r="CH173">
            <v>4.4385250771026001</v>
          </cell>
          <cell r="CI173">
            <v>0</v>
          </cell>
        </row>
        <row r="174">
          <cell r="E174">
            <v>1.5957179556152998</v>
          </cell>
          <cell r="F174">
            <v>2.2455307902444996</v>
          </cell>
          <cell r="G174">
            <v>2.8953436248736999</v>
          </cell>
          <cell r="H174">
            <v>2.8953436248736999</v>
          </cell>
          <cell r="I174">
            <v>3.5453522963694</v>
          </cell>
          <cell r="J174">
            <v>0</v>
          </cell>
          <cell r="K174">
            <v>1.5708988967341997</v>
          </cell>
          <cell r="L174">
            <v>2.0410248784540999</v>
          </cell>
          <cell r="M174">
            <v>2.5111508601739998</v>
          </cell>
          <cell r="N174">
            <v>2.5905170142708998</v>
          </cell>
          <cell r="O174">
            <v>3.5510707328711999</v>
          </cell>
          <cell r="P174">
            <v>0</v>
          </cell>
          <cell r="Q174">
            <v>1.5572425392435996</v>
          </cell>
          <cell r="R174">
            <v>1.6255112709054997</v>
          </cell>
          <cell r="S174">
            <v>1.8303174658912003</v>
          </cell>
          <cell r="T174">
            <v>2.1390869254061999</v>
          </cell>
          <cell r="U174">
            <v>2.8038355850537995</v>
          </cell>
          <cell r="V174">
            <v>0</v>
          </cell>
          <cell r="W174">
            <v>1.4093595934538998</v>
          </cell>
          <cell r="X174">
            <v>1.9832791144187996</v>
          </cell>
          <cell r="Y174">
            <v>2.5571986353836995</v>
          </cell>
          <cell r="Z174">
            <v>2.5571986353836995</v>
          </cell>
          <cell r="AA174">
            <v>3.1313009374239997</v>
          </cell>
          <cell r="AB174">
            <v>0</v>
          </cell>
          <cell r="AC174">
            <v>1.3608442737262998</v>
          </cell>
          <cell r="AD174">
            <v>1.7681066212996999</v>
          </cell>
          <cell r="AE174">
            <v>2.1753689688731002</v>
          </cell>
          <cell r="AF174">
            <v>2.2441338205968</v>
          </cell>
          <cell r="AG174">
            <v>3.0762446663552998</v>
          </cell>
          <cell r="AH174">
            <v>0</v>
          </cell>
          <cell r="AI174">
            <v>1.2026733645498</v>
          </cell>
          <cell r="AJ174">
            <v>1.3760542703577998</v>
          </cell>
          <cell r="AK174">
            <v>1.5494351761657996</v>
          </cell>
          <cell r="AL174">
            <v>1.8108121139878002</v>
          </cell>
          <cell r="AM174">
            <v>2.3735428219799997</v>
          </cell>
          <cell r="AN174">
            <v>0</v>
          </cell>
          <cell r="AO174">
            <v>0.45</v>
          </cell>
          <cell r="AP174">
            <v>3.5956954268509995</v>
          </cell>
          <cell r="AQ174">
            <v>3.9165676047156999</v>
          </cell>
          <cell r="AR174">
            <v>0</v>
          </cell>
          <cell r="AS174">
            <v>2.6744657510438996</v>
          </cell>
          <cell r="AT174">
            <v>2.8853951120555008</v>
          </cell>
          <cell r="AU174">
            <v>0</v>
          </cell>
          <cell r="AV174">
            <v>2.9568886241190997</v>
          </cell>
          <cell r="AW174">
            <v>2.9963693364055</v>
          </cell>
          <cell r="AX174">
            <v>0</v>
          </cell>
          <cell r="AY174">
            <v>0</v>
          </cell>
          <cell r="AZ174">
            <v>2.983992577000611</v>
          </cell>
          <cell r="BA174">
            <v>4.1991425777572147</v>
          </cell>
          <cell r="BB174">
            <v>5.4142925785138196</v>
          </cell>
          <cell r="BC174">
            <v>5.4142925785138196</v>
          </cell>
          <cell r="BD174">
            <v>6.6298087942107777</v>
          </cell>
          <cell r="BE174">
            <v>0</v>
          </cell>
          <cell r="BF174">
            <v>2.9375809368929535</v>
          </cell>
          <cell r="BG174">
            <v>3.8167165227091671</v>
          </cell>
          <cell r="BH174">
            <v>4.6958521085253793</v>
          </cell>
          <cell r="BI174">
            <v>4.8442668166865834</v>
          </cell>
          <cell r="BJ174">
            <v>6.6405022704691445</v>
          </cell>
          <cell r="BK174">
            <v>0</v>
          </cell>
          <cell r="BL174">
            <v>2.9120435483855314</v>
          </cell>
          <cell r="BM174">
            <v>3.0397060765932848</v>
          </cell>
          <cell r="BN174">
            <v>3.4226936612165448</v>
          </cell>
          <cell r="BO174">
            <v>4.0000925505095939</v>
          </cell>
          <cell r="BP174">
            <v>5.243172544050605</v>
          </cell>
          <cell r="BQ174">
            <v>0</v>
          </cell>
          <cell r="BR174">
            <v>2.6355024397587923</v>
          </cell>
          <cell r="BS174">
            <v>3.7087319439631559</v>
          </cell>
          <cell r="BT174">
            <v>4.781961448167519</v>
          </cell>
          <cell r="BU174">
            <v>4.781961448167519</v>
          </cell>
          <cell r="BV174">
            <v>5.8555327529828807</v>
          </cell>
          <cell r="BW174">
            <v>0</v>
          </cell>
          <cell r="BX174">
            <v>2.5447787918681808</v>
          </cell>
          <cell r="BY174">
            <v>3.306359381830438</v>
          </cell>
          <cell r="BZ174">
            <v>4.0679399717926978</v>
          </cell>
          <cell r="CA174">
            <v>4.1965302445160173</v>
          </cell>
          <cell r="CB174">
            <v>5.7525775260844112</v>
          </cell>
          <cell r="CC174">
            <v>0</v>
          </cell>
          <cell r="CD174">
            <v>2.2489991917081262</v>
          </cell>
          <cell r="CE174">
            <v>2.573221485569086</v>
          </cell>
          <cell r="CF174">
            <v>2.8974437794300463</v>
          </cell>
          <cell r="CG174">
            <v>3.3862186531571865</v>
          </cell>
          <cell r="CH174">
            <v>4.4385250771026001</v>
          </cell>
          <cell r="CI174">
            <v>0</v>
          </cell>
        </row>
        <row r="175">
          <cell r="E175">
            <v>1.5957179556152998</v>
          </cell>
          <cell r="F175">
            <v>2.2455307902444996</v>
          </cell>
          <cell r="G175">
            <v>2.8953436248736999</v>
          </cell>
          <cell r="H175">
            <v>2.8953436248736999</v>
          </cell>
          <cell r="I175">
            <v>3.5453522963694</v>
          </cell>
          <cell r="J175">
            <v>0</v>
          </cell>
          <cell r="K175">
            <v>1.5708988967341997</v>
          </cell>
          <cell r="L175">
            <v>2.0410248784540999</v>
          </cell>
          <cell r="M175">
            <v>2.5111508601739998</v>
          </cell>
          <cell r="N175">
            <v>2.5905170142708998</v>
          </cell>
          <cell r="O175">
            <v>3.5510707328711999</v>
          </cell>
          <cell r="P175">
            <v>0</v>
          </cell>
          <cell r="Q175">
            <v>1.5572425392435996</v>
          </cell>
          <cell r="R175">
            <v>1.6255112709054997</v>
          </cell>
          <cell r="S175">
            <v>1.8303174658912003</v>
          </cell>
          <cell r="T175">
            <v>2.1390869254061999</v>
          </cell>
          <cell r="U175">
            <v>2.8038355850537995</v>
          </cell>
          <cell r="V175">
            <v>0</v>
          </cell>
          <cell r="W175">
            <v>1.4093595934538998</v>
          </cell>
          <cell r="X175">
            <v>1.9832791144187996</v>
          </cell>
          <cell r="Y175">
            <v>2.5571986353836995</v>
          </cell>
          <cell r="Z175">
            <v>2.5571986353836995</v>
          </cell>
          <cell r="AA175">
            <v>3.1313009374239997</v>
          </cell>
          <cell r="AB175">
            <v>0</v>
          </cell>
          <cell r="AC175">
            <v>1.3608442737262998</v>
          </cell>
          <cell r="AD175">
            <v>1.7681066212996999</v>
          </cell>
          <cell r="AE175">
            <v>2.1753689688731002</v>
          </cell>
          <cell r="AF175">
            <v>2.2441338205968</v>
          </cell>
          <cell r="AG175">
            <v>3.0762446663552998</v>
          </cell>
          <cell r="AH175">
            <v>0</v>
          </cell>
          <cell r="AI175">
            <v>1.2026733645498</v>
          </cell>
          <cell r="AJ175">
            <v>1.3760542703577998</v>
          </cell>
          <cell r="AK175">
            <v>1.5494351761657996</v>
          </cell>
          <cell r="AL175">
            <v>1.8108121139878002</v>
          </cell>
          <cell r="AM175">
            <v>2.3735428219799997</v>
          </cell>
          <cell r="AN175">
            <v>0</v>
          </cell>
          <cell r="AO175">
            <v>0.45</v>
          </cell>
          <cell r="AP175">
            <v>3.5956954268509995</v>
          </cell>
          <cell r="AQ175">
            <v>3.9165676047156999</v>
          </cell>
          <cell r="AR175">
            <v>0</v>
          </cell>
          <cell r="AS175">
            <v>2.6744657510438996</v>
          </cell>
          <cell r="AT175">
            <v>2.8853951120555008</v>
          </cell>
          <cell r="AU175">
            <v>0</v>
          </cell>
          <cell r="AV175">
            <v>2.9568886241190997</v>
          </cell>
          <cell r="AW175">
            <v>2.9963693364055</v>
          </cell>
          <cell r="AX175">
            <v>0</v>
          </cell>
          <cell r="AY175">
            <v>0</v>
          </cell>
          <cell r="AZ175">
            <v>2.983992577000611</v>
          </cell>
          <cell r="BA175">
            <v>4.1991425777572147</v>
          </cell>
          <cell r="BB175">
            <v>5.4142925785138196</v>
          </cell>
          <cell r="BC175">
            <v>5.4142925785138196</v>
          </cell>
          <cell r="BD175">
            <v>6.6298087942107777</v>
          </cell>
          <cell r="BE175">
            <v>0</v>
          </cell>
          <cell r="BF175">
            <v>2.9375809368929535</v>
          </cell>
          <cell r="BG175">
            <v>3.8167165227091671</v>
          </cell>
          <cell r="BH175">
            <v>4.6958521085253793</v>
          </cell>
          <cell r="BI175">
            <v>4.8442668166865834</v>
          </cell>
          <cell r="BJ175">
            <v>6.6405022704691445</v>
          </cell>
          <cell r="BK175">
            <v>0</v>
          </cell>
          <cell r="BL175">
            <v>2.9120435483855314</v>
          </cell>
          <cell r="BM175">
            <v>3.0397060765932848</v>
          </cell>
          <cell r="BN175">
            <v>3.4226936612165448</v>
          </cell>
          <cell r="BO175">
            <v>4.0000925505095939</v>
          </cell>
          <cell r="BP175">
            <v>5.243172544050605</v>
          </cell>
          <cell r="BQ175">
            <v>0</v>
          </cell>
          <cell r="BR175">
            <v>2.6355024397587923</v>
          </cell>
          <cell r="BS175">
            <v>3.7087319439631559</v>
          </cell>
          <cell r="BT175">
            <v>4.781961448167519</v>
          </cell>
          <cell r="BU175">
            <v>4.781961448167519</v>
          </cell>
          <cell r="BV175">
            <v>5.8555327529828807</v>
          </cell>
          <cell r="BW175">
            <v>0</v>
          </cell>
          <cell r="BX175">
            <v>2.5447787918681808</v>
          </cell>
          <cell r="BY175">
            <v>3.306359381830438</v>
          </cell>
          <cell r="BZ175">
            <v>4.0679399717926978</v>
          </cell>
          <cell r="CA175">
            <v>4.1965302445160173</v>
          </cell>
          <cell r="CB175">
            <v>5.7525775260844112</v>
          </cell>
          <cell r="CC175">
            <v>0</v>
          </cell>
          <cell r="CD175">
            <v>2.2489991917081262</v>
          </cell>
          <cell r="CE175">
            <v>2.573221485569086</v>
          </cell>
          <cell r="CF175">
            <v>2.8974437794300463</v>
          </cell>
          <cell r="CG175">
            <v>3.3862186531571865</v>
          </cell>
          <cell r="CH175">
            <v>4.4385250771026001</v>
          </cell>
          <cell r="CI175">
            <v>0</v>
          </cell>
        </row>
        <row r="176">
          <cell r="E176">
            <v>1.5957179556152998</v>
          </cell>
          <cell r="F176">
            <v>2.2455307902444996</v>
          </cell>
          <cell r="G176">
            <v>2.8953436248736999</v>
          </cell>
          <cell r="H176">
            <v>2.8953436248736999</v>
          </cell>
          <cell r="I176">
            <v>3.5453522963694</v>
          </cell>
          <cell r="J176">
            <v>0</v>
          </cell>
          <cell r="K176">
            <v>1.5708988967341997</v>
          </cell>
          <cell r="L176">
            <v>2.0410248784540999</v>
          </cell>
          <cell r="M176">
            <v>2.5111508601739998</v>
          </cell>
          <cell r="N176">
            <v>2.5905170142708998</v>
          </cell>
          <cell r="O176">
            <v>3.5510707328711999</v>
          </cell>
          <cell r="P176">
            <v>0</v>
          </cell>
          <cell r="Q176">
            <v>1.5572425392435996</v>
          </cell>
          <cell r="R176">
            <v>1.6255112709054997</v>
          </cell>
          <cell r="S176">
            <v>1.8303174658912003</v>
          </cell>
          <cell r="T176">
            <v>2.1390869254061999</v>
          </cell>
          <cell r="U176">
            <v>2.8038355850537995</v>
          </cell>
          <cell r="V176">
            <v>0</v>
          </cell>
          <cell r="W176">
            <v>1.4093595934538998</v>
          </cell>
          <cell r="X176">
            <v>1.9832791144187996</v>
          </cell>
          <cell r="Y176">
            <v>2.5571986353836995</v>
          </cell>
          <cell r="Z176">
            <v>2.5571986353836995</v>
          </cell>
          <cell r="AA176">
            <v>3.1313009374239997</v>
          </cell>
          <cell r="AB176">
            <v>0</v>
          </cell>
          <cell r="AC176">
            <v>1.3608442737262998</v>
          </cell>
          <cell r="AD176">
            <v>1.7681066212996999</v>
          </cell>
          <cell r="AE176">
            <v>2.1753689688731002</v>
          </cell>
          <cell r="AF176">
            <v>2.2441338205968</v>
          </cell>
          <cell r="AG176">
            <v>3.0762446663552998</v>
          </cell>
          <cell r="AH176">
            <v>0</v>
          </cell>
          <cell r="AI176">
            <v>1.2026733645498</v>
          </cell>
          <cell r="AJ176">
            <v>1.3760542703577998</v>
          </cell>
          <cell r="AK176">
            <v>1.5494351761657996</v>
          </cell>
          <cell r="AL176">
            <v>1.8108121139878002</v>
          </cell>
          <cell r="AM176">
            <v>2.3735428219799997</v>
          </cell>
          <cell r="AN176">
            <v>0</v>
          </cell>
          <cell r="AO176">
            <v>0.45</v>
          </cell>
          <cell r="AP176">
            <v>3.5956954268509995</v>
          </cell>
          <cell r="AQ176">
            <v>3.9165676047156999</v>
          </cell>
          <cell r="AR176">
            <v>0</v>
          </cell>
          <cell r="AS176">
            <v>2.6744657510438996</v>
          </cell>
          <cell r="AT176">
            <v>2.8853951120555008</v>
          </cell>
          <cell r="AU176">
            <v>0</v>
          </cell>
          <cell r="AV176">
            <v>2.9568886241190997</v>
          </cell>
          <cell r="AW176">
            <v>2.9963693364055</v>
          </cell>
          <cell r="AX176">
            <v>0</v>
          </cell>
          <cell r="AY176">
            <v>0</v>
          </cell>
          <cell r="AZ176">
            <v>2.983992577000611</v>
          </cell>
          <cell r="BA176">
            <v>4.1991425777572147</v>
          </cell>
          <cell r="BB176">
            <v>5.4142925785138196</v>
          </cell>
          <cell r="BC176">
            <v>5.4142925785138196</v>
          </cell>
          <cell r="BD176">
            <v>6.6298087942107777</v>
          </cell>
          <cell r="BE176">
            <v>0</v>
          </cell>
          <cell r="BF176">
            <v>2.9375809368929535</v>
          </cell>
          <cell r="BG176">
            <v>3.8167165227091671</v>
          </cell>
          <cell r="BH176">
            <v>4.6958521085253793</v>
          </cell>
          <cell r="BI176">
            <v>4.8442668166865834</v>
          </cell>
          <cell r="BJ176">
            <v>6.6405022704691445</v>
          </cell>
          <cell r="BK176">
            <v>0</v>
          </cell>
          <cell r="BL176">
            <v>2.9120435483855314</v>
          </cell>
          <cell r="BM176">
            <v>3.0397060765932848</v>
          </cell>
          <cell r="BN176">
            <v>3.4226936612165448</v>
          </cell>
          <cell r="BO176">
            <v>4.0000925505095939</v>
          </cell>
          <cell r="BP176">
            <v>5.243172544050605</v>
          </cell>
          <cell r="BQ176">
            <v>0</v>
          </cell>
          <cell r="BR176">
            <v>2.6355024397587923</v>
          </cell>
          <cell r="BS176">
            <v>3.7087319439631559</v>
          </cell>
          <cell r="BT176">
            <v>4.781961448167519</v>
          </cell>
          <cell r="BU176">
            <v>4.781961448167519</v>
          </cell>
          <cell r="BV176">
            <v>5.8555327529828807</v>
          </cell>
          <cell r="BW176">
            <v>0</v>
          </cell>
          <cell r="BX176">
            <v>2.5447787918681808</v>
          </cell>
          <cell r="BY176">
            <v>3.306359381830438</v>
          </cell>
          <cell r="BZ176">
            <v>4.0679399717926978</v>
          </cell>
          <cell r="CA176">
            <v>4.1965302445160173</v>
          </cell>
          <cell r="CB176">
            <v>5.7525775260844112</v>
          </cell>
          <cell r="CC176">
            <v>0</v>
          </cell>
          <cell r="CD176">
            <v>2.2489991917081262</v>
          </cell>
          <cell r="CE176">
            <v>2.573221485569086</v>
          </cell>
          <cell r="CF176">
            <v>2.8974437794300463</v>
          </cell>
          <cell r="CG176">
            <v>3.3862186531571865</v>
          </cell>
          <cell r="CH176">
            <v>4.4385250771026001</v>
          </cell>
          <cell r="CI176">
            <v>0</v>
          </cell>
        </row>
        <row r="177">
          <cell r="E177">
            <v>1.5957179556152998</v>
          </cell>
          <cell r="F177">
            <v>2.2455307902444996</v>
          </cell>
          <cell r="G177">
            <v>2.8953436248736999</v>
          </cell>
          <cell r="H177">
            <v>2.8953436248736999</v>
          </cell>
          <cell r="I177">
            <v>3.5453522963694</v>
          </cell>
          <cell r="J177">
            <v>0</v>
          </cell>
          <cell r="K177">
            <v>1.5708988967341997</v>
          </cell>
          <cell r="L177">
            <v>2.0410248784540999</v>
          </cell>
          <cell r="M177">
            <v>2.5111508601739998</v>
          </cell>
          <cell r="N177">
            <v>2.5905170142708998</v>
          </cell>
          <cell r="O177">
            <v>3.5510707328711999</v>
          </cell>
          <cell r="P177">
            <v>0</v>
          </cell>
          <cell r="Q177">
            <v>1.5572425392435996</v>
          </cell>
          <cell r="R177">
            <v>1.6255112709054997</v>
          </cell>
          <cell r="S177">
            <v>1.8303174658912003</v>
          </cell>
          <cell r="T177">
            <v>2.1390869254061999</v>
          </cell>
          <cell r="U177">
            <v>2.8038355850537995</v>
          </cell>
          <cell r="V177">
            <v>0</v>
          </cell>
          <cell r="W177">
            <v>1.4093595934538998</v>
          </cell>
          <cell r="X177">
            <v>1.9832791144187996</v>
          </cell>
          <cell r="Y177">
            <v>2.5571986353836995</v>
          </cell>
          <cell r="Z177">
            <v>2.5571986353836995</v>
          </cell>
          <cell r="AA177">
            <v>3.1313009374239997</v>
          </cell>
          <cell r="AB177">
            <v>0</v>
          </cell>
          <cell r="AC177">
            <v>1.3608442737262998</v>
          </cell>
          <cell r="AD177">
            <v>1.7681066212996999</v>
          </cell>
          <cell r="AE177">
            <v>2.1753689688731002</v>
          </cell>
          <cell r="AF177">
            <v>2.2441338205968</v>
          </cell>
          <cell r="AG177">
            <v>3.0762446663552998</v>
          </cell>
          <cell r="AH177">
            <v>0</v>
          </cell>
          <cell r="AI177">
            <v>1.2026733645498</v>
          </cell>
          <cell r="AJ177">
            <v>1.3760542703577998</v>
          </cell>
          <cell r="AK177">
            <v>1.5494351761657996</v>
          </cell>
          <cell r="AL177">
            <v>1.8108121139878002</v>
          </cell>
          <cell r="AM177">
            <v>2.3735428219799997</v>
          </cell>
          <cell r="AN177">
            <v>0</v>
          </cell>
          <cell r="AO177">
            <v>0.45</v>
          </cell>
          <cell r="AP177">
            <v>3.5956954268509995</v>
          </cell>
          <cell r="AQ177">
            <v>3.9165676047156999</v>
          </cell>
          <cell r="AR177">
            <v>0</v>
          </cell>
          <cell r="AS177">
            <v>2.6744657510438996</v>
          </cell>
          <cell r="AT177">
            <v>2.8853951120555008</v>
          </cell>
          <cell r="AU177">
            <v>0</v>
          </cell>
          <cell r="AV177">
            <v>2.9568886241190997</v>
          </cell>
          <cell r="AW177">
            <v>2.9963693364055</v>
          </cell>
          <cell r="AX177">
            <v>0</v>
          </cell>
          <cell r="AY177">
            <v>0</v>
          </cell>
          <cell r="AZ177">
            <v>2.983992577000611</v>
          </cell>
          <cell r="BA177">
            <v>4.1991425777572147</v>
          </cell>
          <cell r="BB177">
            <v>5.4142925785138196</v>
          </cell>
          <cell r="BC177">
            <v>5.4142925785138196</v>
          </cell>
          <cell r="BD177">
            <v>6.6298087942107777</v>
          </cell>
          <cell r="BE177">
            <v>0</v>
          </cell>
          <cell r="BF177">
            <v>2.9375809368929535</v>
          </cell>
          <cell r="BG177">
            <v>3.8167165227091671</v>
          </cell>
          <cell r="BH177">
            <v>4.6958521085253793</v>
          </cell>
          <cell r="BI177">
            <v>4.8442668166865834</v>
          </cell>
          <cell r="BJ177">
            <v>6.6405022704691445</v>
          </cell>
          <cell r="BK177">
            <v>0</v>
          </cell>
          <cell r="BL177">
            <v>2.9120435483855314</v>
          </cell>
          <cell r="BM177">
            <v>3.0397060765932848</v>
          </cell>
          <cell r="BN177">
            <v>3.4226936612165448</v>
          </cell>
          <cell r="BO177">
            <v>4.0000925505095939</v>
          </cell>
          <cell r="BP177">
            <v>5.243172544050605</v>
          </cell>
          <cell r="BQ177">
            <v>0</v>
          </cell>
          <cell r="BR177">
            <v>2.6355024397587923</v>
          </cell>
          <cell r="BS177">
            <v>3.7087319439631559</v>
          </cell>
          <cell r="BT177">
            <v>4.781961448167519</v>
          </cell>
          <cell r="BU177">
            <v>4.781961448167519</v>
          </cell>
          <cell r="BV177">
            <v>5.8555327529828807</v>
          </cell>
          <cell r="BW177">
            <v>0</v>
          </cell>
          <cell r="BX177">
            <v>2.5447787918681808</v>
          </cell>
          <cell r="BY177">
            <v>3.306359381830438</v>
          </cell>
          <cell r="BZ177">
            <v>4.0679399717926978</v>
          </cell>
          <cell r="CA177">
            <v>4.1965302445160173</v>
          </cell>
          <cell r="CB177">
            <v>5.7525775260844112</v>
          </cell>
          <cell r="CC177">
            <v>0</v>
          </cell>
          <cell r="CD177">
            <v>2.2489991917081262</v>
          </cell>
          <cell r="CE177">
            <v>2.573221485569086</v>
          </cell>
          <cell r="CF177">
            <v>2.8974437794300463</v>
          </cell>
          <cell r="CG177">
            <v>3.3862186531571865</v>
          </cell>
          <cell r="CH177">
            <v>4.4385250771026001</v>
          </cell>
          <cell r="CI177">
            <v>0</v>
          </cell>
        </row>
        <row r="178">
          <cell r="E178">
            <v>1.5957179556152998</v>
          </cell>
          <cell r="F178">
            <v>2.2455307902444996</v>
          </cell>
          <cell r="G178">
            <v>2.8953436248736999</v>
          </cell>
          <cell r="H178">
            <v>2.8953436248736999</v>
          </cell>
          <cell r="I178">
            <v>3.5453522963694</v>
          </cell>
          <cell r="J178">
            <v>0</v>
          </cell>
          <cell r="K178">
            <v>1.5708988967341997</v>
          </cell>
          <cell r="L178">
            <v>2.0410248784540999</v>
          </cell>
          <cell r="M178">
            <v>2.5111508601739998</v>
          </cell>
          <cell r="N178">
            <v>2.5905170142708998</v>
          </cell>
          <cell r="O178">
            <v>3.5510707328711999</v>
          </cell>
          <cell r="P178">
            <v>0</v>
          </cell>
          <cell r="Q178">
            <v>1.5572425392435996</v>
          </cell>
          <cell r="R178">
            <v>1.6255112709054997</v>
          </cell>
          <cell r="S178">
            <v>1.8303174658912003</v>
          </cell>
          <cell r="T178">
            <v>2.1390869254061999</v>
          </cell>
          <cell r="U178">
            <v>2.8038355850537995</v>
          </cell>
          <cell r="V178">
            <v>0</v>
          </cell>
          <cell r="W178">
            <v>1.4093595934538998</v>
          </cell>
          <cell r="X178">
            <v>1.9832791144187996</v>
          </cell>
          <cell r="Y178">
            <v>2.5571986353836995</v>
          </cell>
          <cell r="Z178">
            <v>2.5571986353836995</v>
          </cell>
          <cell r="AA178">
            <v>3.1313009374239997</v>
          </cell>
          <cell r="AB178">
            <v>0</v>
          </cell>
          <cell r="AC178">
            <v>1.3608442737262998</v>
          </cell>
          <cell r="AD178">
            <v>1.7681066212996999</v>
          </cell>
          <cell r="AE178">
            <v>2.1753689688731002</v>
          </cell>
          <cell r="AF178">
            <v>2.2441338205968</v>
          </cell>
          <cell r="AG178">
            <v>3.0762446663552998</v>
          </cell>
          <cell r="AH178">
            <v>0</v>
          </cell>
          <cell r="AI178">
            <v>1.2026733645498</v>
          </cell>
          <cell r="AJ178">
            <v>1.3760542703577998</v>
          </cell>
          <cell r="AK178">
            <v>1.5494351761657996</v>
          </cell>
          <cell r="AL178">
            <v>1.8108121139878002</v>
          </cell>
          <cell r="AM178">
            <v>2.3735428219799997</v>
          </cell>
          <cell r="AN178">
            <v>0</v>
          </cell>
          <cell r="AO178">
            <v>0.45</v>
          </cell>
          <cell r="AP178">
            <v>3.5956954268509995</v>
          </cell>
          <cell r="AQ178">
            <v>3.9165676047156999</v>
          </cell>
          <cell r="AR178">
            <v>0</v>
          </cell>
          <cell r="AS178">
            <v>2.6744657510438996</v>
          </cell>
          <cell r="AT178">
            <v>2.8853951120555008</v>
          </cell>
          <cell r="AU178">
            <v>0</v>
          </cell>
          <cell r="AV178">
            <v>2.9568886241190997</v>
          </cell>
          <cell r="AW178">
            <v>2.9963693364055</v>
          </cell>
          <cell r="AX178">
            <v>0</v>
          </cell>
          <cell r="AY178">
            <v>0</v>
          </cell>
          <cell r="AZ178">
            <v>2.983992577000611</v>
          </cell>
          <cell r="BA178">
            <v>4.1991425777572147</v>
          </cell>
          <cell r="BB178">
            <v>5.4142925785138196</v>
          </cell>
          <cell r="BC178">
            <v>5.4142925785138196</v>
          </cell>
          <cell r="BD178">
            <v>6.6298087942107777</v>
          </cell>
          <cell r="BE178">
            <v>0</v>
          </cell>
          <cell r="BF178">
            <v>2.9375809368929535</v>
          </cell>
          <cell r="BG178">
            <v>3.8167165227091671</v>
          </cell>
          <cell r="BH178">
            <v>4.6958521085253793</v>
          </cell>
          <cell r="BI178">
            <v>4.8442668166865834</v>
          </cell>
          <cell r="BJ178">
            <v>6.6405022704691445</v>
          </cell>
          <cell r="BK178">
            <v>0</v>
          </cell>
          <cell r="BL178">
            <v>2.9120435483855314</v>
          </cell>
          <cell r="BM178">
            <v>3.0397060765932848</v>
          </cell>
          <cell r="BN178">
            <v>3.4226936612165448</v>
          </cell>
          <cell r="BO178">
            <v>4.0000925505095939</v>
          </cell>
          <cell r="BP178">
            <v>5.243172544050605</v>
          </cell>
          <cell r="BQ178">
            <v>0</v>
          </cell>
          <cell r="BR178">
            <v>2.6355024397587923</v>
          </cell>
          <cell r="BS178">
            <v>3.7087319439631559</v>
          </cell>
          <cell r="BT178">
            <v>4.781961448167519</v>
          </cell>
          <cell r="BU178">
            <v>4.781961448167519</v>
          </cell>
          <cell r="BV178">
            <v>5.8555327529828807</v>
          </cell>
          <cell r="BW178">
            <v>0</v>
          </cell>
          <cell r="BX178">
            <v>2.5447787918681808</v>
          </cell>
          <cell r="BY178">
            <v>3.306359381830438</v>
          </cell>
          <cell r="BZ178">
            <v>4.0679399717926978</v>
          </cell>
          <cell r="CA178">
            <v>4.1965302445160173</v>
          </cell>
          <cell r="CB178">
            <v>5.7525775260844112</v>
          </cell>
          <cell r="CC178">
            <v>0</v>
          </cell>
          <cell r="CD178">
            <v>2.2489991917081262</v>
          </cell>
          <cell r="CE178">
            <v>2.573221485569086</v>
          </cell>
          <cell r="CF178">
            <v>2.8974437794300463</v>
          </cell>
          <cell r="CG178">
            <v>3.3862186531571865</v>
          </cell>
          <cell r="CH178">
            <v>4.4385250771026001</v>
          </cell>
          <cell r="CI178">
            <v>0</v>
          </cell>
        </row>
        <row r="179">
          <cell r="E179">
            <v>1.5957179556152998</v>
          </cell>
          <cell r="F179">
            <v>2.2455307902444996</v>
          </cell>
          <cell r="G179">
            <v>2.8953436248736999</v>
          </cell>
          <cell r="H179">
            <v>2.8953436248736999</v>
          </cell>
          <cell r="I179">
            <v>3.5453522963694</v>
          </cell>
          <cell r="J179">
            <v>0</v>
          </cell>
          <cell r="K179">
            <v>1.5708988967341997</v>
          </cell>
          <cell r="L179">
            <v>2.0410248784540999</v>
          </cell>
          <cell r="M179">
            <v>2.5111508601739998</v>
          </cell>
          <cell r="N179">
            <v>2.5905170142708998</v>
          </cell>
          <cell r="O179">
            <v>3.5510707328711999</v>
          </cell>
          <cell r="P179">
            <v>0</v>
          </cell>
          <cell r="Q179">
            <v>1.5572425392435996</v>
          </cell>
          <cell r="R179">
            <v>1.6255112709054997</v>
          </cell>
          <cell r="S179">
            <v>1.8303174658912003</v>
          </cell>
          <cell r="T179">
            <v>2.1390869254061999</v>
          </cell>
          <cell r="U179">
            <v>2.8038355850537995</v>
          </cell>
          <cell r="V179">
            <v>0</v>
          </cell>
          <cell r="W179">
            <v>1.4093595934538998</v>
          </cell>
          <cell r="X179">
            <v>1.9832791144187996</v>
          </cell>
          <cell r="Y179">
            <v>2.5571986353836995</v>
          </cell>
          <cell r="Z179">
            <v>2.5571986353836995</v>
          </cell>
          <cell r="AA179">
            <v>3.1313009374239997</v>
          </cell>
          <cell r="AB179">
            <v>0</v>
          </cell>
          <cell r="AC179">
            <v>1.3608442737262998</v>
          </cell>
          <cell r="AD179">
            <v>1.7681066212996999</v>
          </cell>
          <cell r="AE179">
            <v>2.1753689688731002</v>
          </cell>
          <cell r="AF179">
            <v>2.2441338205968</v>
          </cell>
          <cell r="AG179">
            <v>3.0762446663552998</v>
          </cell>
          <cell r="AH179">
            <v>0</v>
          </cell>
          <cell r="AI179">
            <v>1.2026733645498</v>
          </cell>
          <cell r="AJ179">
            <v>1.3760542703577998</v>
          </cell>
          <cell r="AK179">
            <v>1.5494351761657996</v>
          </cell>
          <cell r="AL179">
            <v>1.8108121139878002</v>
          </cell>
          <cell r="AM179">
            <v>2.3735428219799997</v>
          </cell>
          <cell r="AN179">
            <v>0</v>
          </cell>
          <cell r="AO179">
            <v>0.45</v>
          </cell>
          <cell r="AP179">
            <v>3.5956954268509995</v>
          </cell>
          <cell r="AQ179">
            <v>3.9165676047156999</v>
          </cell>
          <cell r="AR179">
            <v>0</v>
          </cell>
          <cell r="AS179">
            <v>2.6744657510438996</v>
          </cell>
          <cell r="AT179">
            <v>2.8853951120555008</v>
          </cell>
          <cell r="AU179">
            <v>0</v>
          </cell>
          <cell r="AV179">
            <v>2.9568886241190997</v>
          </cell>
          <cell r="AW179">
            <v>2.9963693364055</v>
          </cell>
          <cell r="AX179">
            <v>0</v>
          </cell>
          <cell r="AY179">
            <v>0</v>
          </cell>
          <cell r="AZ179">
            <v>2.983992577000611</v>
          </cell>
          <cell r="BA179">
            <v>4.1991425777572147</v>
          </cell>
          <cell r="BB179">
            <v>5.4142925785138196</v>
          </cell>
          <cell r="BC179">
            <v>5.4142925785138196</v>
          </cell>
          <cell r="BD179">
            <v>6.6298087942107777</v>
          </cell>
          <cell r="BE179">
            <v>0</v>
          </cell>
          <cell r="BF179">
            <v>2.9375809368929535</v>
          </cell>
          <cell r="BG179">
            <v>3.8167165227091671</v>
          </cell>
          <cell r="BH179">
            <v>4.6958521085253793</v>
          </cell>
          <cell r="BI179">
            <v>4.8442668166865834</v>
          </cell>
          <cell r="BJ179">
            <v>6.6405022704691445</v>
          </cell>
          <cell r="BK179">
            <v>0</v>
          </cell>
          <cell r="BL179">
            <v>2.9120435483855314</v>
          </cell>
          <cell r="BM179">
            <v>3.0397060765932848</v>
          </cell>
          <cell r="BN179">
            <v>3.4226936612165448</v>
          </cell>
          <cell r="BO179">
            <v>4.0000925505095939</v>
          </cell>
          <cell r="BP179">
            <v>5.243172544050605</v>
          </cell>
          <cell r="BQ179">
            <v>0</v>
          </cell>
          <cell r="BR179">
            <v>2.6355024397587923</v>
          </cell>
          <cell r="BS179">
            <v>3.7087319439631559</v>
          </cell>
          <cell r="BT179">
            <v>4.781961448167519</v>
          </cell>
          <cell r="BU179">
            <v>4.781961448167519</v>
          </cell>
          <cell r="BV179">
            <v>5.8555327529828807</v>
          </cell>
          <cell r="BW179">
            <v>0</v>
          </cell>
          <cell r="BX179">
            <v>2.5447787918681808</v>
          </cell>
          <cell r="BY179">
            <v>3.306359381830438</v>
          </cell>
          <cell r="BZ179">
            <v>4.0679399717926978</v>
          </cell>
          <cell r="CA179">
            <v>4.1965302445160173</v>
          </cell>
          <cell r="CB179">
            <v>5.7525775260844112</v>
          </cell>
          <cell r="CC179">
            <v>0</v>
          </cell>
          <cell r="CD179">
            <v>2.2489991917081262</v>
          </cell>
          <cell r="CE179">
            <v>2.573221485569086</v>
          </cell>
          <cell r="CF179">
            <v>2.8974437794300463</v>
          </cell>
          <cell r="CG179">
            <v>3.3862186531571865</v>
          </cell>
          <cell r="CH179">
            <v>4.4385250771026001</v>
          </cell>
          <cell r="CI179">
            <v>0</v>
          </cell>
        </row>
        <row r="180">
          <cell r="E180">
            <v>1.5957179556152998</v>
          </cell>
          <cell r="F180">
            <v>2.2455307902444996</v>
          </cell>
          <cell r="G180">
            <v>2.8953436248736999</v>
          </cell>
          <cell r="H180">
            <v>2.8953436248736999</v>
          </cell>
          <cell r="I180">
            <v>3.5453522963694</v>
          </cell>
          <cell r="J180">
            <v>0</v>
          </cell>
          <cell r="K180">
            <v>1.5708988967341997</v>
          </cell>
          <cell r="L180">
            <v>2.0410248784540999</v>
          </cell>
          <cell r="M180">
            <v>2.5111508601739998</v>
          </cell>
          <cell r="N180">
            <v>2.5905170142708998</v>
          </cell>
          <cell r="O180">
            <v>3.5510707328711999</v>
          </cell>
          <cell r="P180">
            <v>0</v>
          </cell>
          <cell r="Q180">
            <v>1.5572425392435996</v>
          </cell>
          <cell r="R180">
            <v>1.6255112709054997</v>
          </cell>
          <cell r="S180">
            <v>1.8303174658912003</v>
          </cell>
          <cell r="T180">
            <v>2.1390869254061999</v>
          </cell>
          <cell r="U180">
            <v>2.8038355850537995</v>
          </cell>
          <cell r="V180">
            <v>0</v>
          </cell>
          <cell r="W180">
            <v>1.4093595934538998</v>
          </cell>
          <cell r="X180">
            <v>1.9832791144187996</v>
          </cell>
          <cell r="Y180">
            <v>2.5571986353836995</v>
          </cell>
          <cell r="Z180">
            <v>2.5571986353836995</v>
          </cell>
          <cell r="AA180">
            <v>3.1313009374239997</v>
          </cell>
          <cell r="AB180">
            <v>0</v>
          </cell>
          <cell r="AC180">
            <v>1.3608442737262998</v>
          </cell>
          <cell r="AD180">
            <v>1.7681066212996999</v>
          </cell>
          <cell r="AE180">
            <v>2.1753689688731002</v>
          </cell>
          <cell r="AF180">
            <v>2.2441338205968</v>
          </cell>
          <cell r="AG180">
            <v>3.0762446663552998</v>
          </cell>
          <cell r="AH180">
            <v>0</v>
          </cell>
          <cell r="AI180">
            <v>1.2026733645498</v>
          </cell>
          <cell r="AJ180">
            <v>1.3760542703577998</v>
          </cell>
          <cell r="AK180">
            <v>1.5494351761657996</v>
          </cell>
          <cell r="AL180">
            <v>1.8108121139878002</v>
          </cell>
          <cell r="AM180">
            <v>2.3735428219799997</v>
          </cell>
          <cell r="AN180">
            <v>0</v>
          </cell>
          <cell r="AO180">
            <v>0.45</v>
          </cell>
          <cell r="AP180">
            <v>3.5956954268509995</v>
          </cell>
          <cell r="AQ180">
            <v>3.9165676047156999</v>
          </cell>
          <cell r="AR180">
            <v>0</v>
          </cell>
          <cell r="AS180">
            <v>2.6744657510438996</v>
          </cell>
          <cell r="AT180">
            <v>2.8853951120555008</v>
          </cell>
          <cell r="AU180">
            <v>0</v>
          </cell>
          <cell r="AV180">
            <v>2.9568886241190997</v>
          </cell>
          <cell r="AW180">
            <v>2.9963693364055</v>
          </cell>
          <cell r="AX180">
            <v>0</v>
          </cell>
          <cell r="AY180">
            <v>0</v>
          </cell>
          <cell r="AZ180">
            <v>2.983992577000611</v>
          </cell>
          <cell r="BA180">
            <v>4.1991425777572147</v>
          </cell>
          <cell r="BB180">
            <v>5.4142925785138196</v>
          </cell>
          <cell r="BC180">
            <v>5.4142925785138196</v>
          </cell>
          <cell r="BD180">
            <v>6.6298087942107777</v>
          </cell>
          <cell r="BE180">
            <v>0</v>
          </cell>
          <cell r="BF180">
            <v>2.9375809368929535</v>
          </cell>
          <cell r="BG180">
            <v>3.8167165227091671</v>
          </cell>
          <cell r="BH180">
            <v>4.6958521085253793</v>
          </cell>
          <cell r="BI180">
            <v>4.8442668166865834</v>
          </cell>
          <cell r="BJ180">
            <v>6.6405022704691445</v>
          </cell>
          <cell r="BK180">
            <v>0</v>
          </cell>
          <cell r="BL180">
            <v>2.9120435483855314</v>
          </cell>
          <cell r="BM180">
            <v>3.0397060765932848</v>
          </cell>
          <cell r="BN180">
            <v>3.4226936612165448</v>
          </cell>
          <cell r="BO180">
            <v>4.0000925505095939</v>
          </cell>
          <cell r="BP180">
            <v>5.243172544050605</v>
          </cell>
          <cell r="BQ180">
            <v>0</v>
          </cell>
          <cell r="BR180">
            <v>2.6355024397587923</v>
          </cell>
          <cell r="BS180">
            <v>3.7087319439631559</v>
          </cell>
          <cell r="BT180">
            <v>4.781961448167519</v>
          </cell>
          <cell r="BU180">
            <v>4.781961448167519</v>
          </cell>
          <cell r="BV180">
            <v>5.8555327529828807</v>
          </cell>
          <cell r="BW180">
            <v>0</v>
          </cell>
          <cell r="BX180">
            <v>2.5447787918681808</v>
          </cell>
          <cell r="BY180">
            <v>3.306359381830438</v>
          </cell>
          <cell r="BZ180">
            <v>4.0679399717926978</v>
          </cell>
          <cell r="CA180">
            <v>4.1965302445160173</v>
          </cell>
          <cell r="CB180">
            <v>5.7525775260844112</v>
          </cell>
          <cell r="CC180">
            <v>0</v>
          </cell>
          <cell r="CD180">
            <v>2.2489991917081262</v>
          </cell>
          <cell r="CE180">
            <v>2.573221485569086</v>
          </cell>
          <cell r="CF180">
            <v>2.8974437794300463</v>
          </cell>
          <cell r="CG180">
            <v>3.3862186531571865</v>
          </cell>
          <cell r="CH180">
            <v>4.4385250771026001</v>
          </cell>
          <cell r="CI180">
            <v>0</v>
          </cell>
        </row>
        <row r="181">
          <cell r="E181">
            <v>1.5957179556152998</v>
          </cell>
          <cell r="F181">
            <v>2.2455307902444996</v>
          </cell>
          <cell r="G181">
            <v>2.8953436248736999</v>
          </cell>
          <cell r="H181">
            <v>2.8953436248736999</v>
          </cell>
          <cell r="I181">
            <v>3.5453522963694</v>
          </cell>
          <cell r="J181">
            <v>0</v>
          </cell>
          <cell r="K181">
            <v>1.5708988967341997</v>
          </cell>
          <cell r="L181">
            <v>2.0410248784540999</v>
          </cell>
          <cell r="M181">
            <v>2.5111508601739998</v>
          </cell>
          <cell r="N181">
            <v>2.5905170142708998</v>
          </cell>
          <cell r="O181">
            <v>3.5510707328711999</v>
          </cell>
          <cell r="P181">
            <v>0</v>
          </cell>
          <cell r="Q181">
            <v>1.5572425392435996</v>
          </cell>
          <cell r="R181">
            <v>1.6255112709054997</v>
          </cell>
          <cell r="S181">
            <v>1.8303174658912003</v>
          </cell>
          <cell r="T181">
            <v>2.1390869254061999</v>
          </cell>
          <cell r="U181">
            <v>2.8038355850537995</v>
          </cell>
          <cell r="V181">
            <v>0</v>
          </cell>
          <cell r="W181">
            <v>1.4093595934538998</v>
          </cell>
          <cell r="X181">
            <v>1.9832791144187996</v>
          </cell>
          <cell r="Y181">
            <v>2.5571986353836995</v>
          </cell>
          <cell r="Z181">
            <v>2.5571986353836995</v>
          </cell>
          <cell r="AA181">
            <v>3.1313009374239997</v>
          </cell>
          <cell r="AB181">
            <v>0</v>
          </cell>
          <cell r="AC181">
            <v>1.3608442737262998</v>
          </cell>
          <cell r="AD181">
            <v>1.7681066212996999</v>
          </cell>
          <cell r="AE181">
            <v>2.1753689688731002</v>
          </cell>
          <cell r="AF181">
            <v>2.2441338205968</v>
          </cell>
          <cell r="AG181">
            <v>3.0762446663552998</v>
          </cell>
          <cell r="AH181">
            <v>0</v>
          </cell>
          <cell r="AI181">
            <v>1.2026733645498</v>
          </cell>
          <cell r="AJ181">
            <v>1.3760542703577998</v>
          </cell>
          <cell r="AK181">
            <v>1.5494351761657996</v>
          </cell>
          <cell r="AL181">
            <v>1.8108121139878002</v>
          </cell>
          <cell r="AM181">
            <v>2.3735428219799997</v>
          </cell>
          <cell r="AN181">
            <v>0</v>
          </cell>
          <cell r="AO181">
            <v>0.45</v>
          </cell>
          <cell r="AP181">
            <v>3.5956954268509995</v>
          </cell>
          <cell r="AQ181">
            <v>3.9165676047156999</v>
          </cell>
          <cell r="AR181">
            <v>0</v>
          </cell>
          <cell r="AS181">
            <v>2.6744657510438996</v>
          </cell>
          <cell r="AT181">
            <v>2.8853951120555008</v>
          </cell>
          <cell r="AU181">
            <v>0</v>
          </cell>
          <cell r="AV181">
            <v>2.9568886241190997</v>
          </cell>
          <cell r="AW181">
            <v>2.9963693364055</v>
          </cell>
          <cell r="AX181">
            <v>0</v>
          </cell>
          <cell r="AY181">
            <v>0</v>
          </cell>
          <cell r="AZ181">
            <v>2.983992577000611</v>
          </cell>
          <cell r="BA181">
            <v>4.1991425777572147</v>
          </cell>
          <cell r="BB181">
            <v>5.4142925785138196</v>
          </cell>
          <cell r="BC181">
            <v>5.4142925785138196</v>
          </cell>
          <cell r="BD181">
            <v>6.6298087942107777</v>
          </cell>
          <cell r="BE181">
            <v>0</v>
          </cell>
          <cell r="BF181">
            <v>2.9375809368929535</v>
          </cell>
          <cell r="BG181">
            <v>3.8167165227091671</v>
          </cell>
          <cell r="BH181">
            <v>4.6958521085253793</v>
          </cell>
          <cell r="BI181">
            <v>4.8442668166865834</v>
          </cell>
          <cell r="BJ181">
            <v>6.6405022704691445</v>
          </cell>
          <cell r="BK181">
            <v>0</v>
          </cell>
          <cell r="BL181">
            <v>2.9120435483855314</v>
          </cell>
          <cell r="BM181">
            <v>3.0397060765932848</v>
          </cell>
          <cell r="BN181">
            <v>3.4226936612165448</v>
          </cell>
          <cell r="BO181">
            <v>4.0000925505095939</v>
          </cell>
          <cell r="BP181">
            <v>5.243172544050605</v>
          </cell>
          <cell r="BQ181">
            <v>0</v>
          </cell>
          <cell r="BR181">
            <v>2.6355024397587923</v>
          </cell>
          <cell r="BS181">
            <v>3.7087319439631559</v>
          </cell>
          <cell r="BT181">
            <v>4.781961448167519</v>
          </cell>
          <cell r="BU181">
            <v>4.781961448167519</v>
          </cell>
          <cell r="BV181">
            <v>5.8555327529828807</v>
          </cell>
          <cell r="BW181">
            <v>0</v>
          </cell>
          <cell r="BX181">
            <v>2.5447787918681808</v>
          </cell>
          <cell r="BY181">
            <v>3.306359381830438</v>
          </cell>
          <cell r="BZ181">
            <v>4.0679399717926978</v>
          </cell>
          <cell r="CA181">
            <v>4.1965302445160173</v>
          </cell>
          <cell r="CB181">
            <v>5.7525775260844112</v>
          </cell>
          <cell r="CC181">
            <v>0</v>
          </cell>
          <cell r="CD181">
            <v>2.2489991917081262</v>
          </cell>
          <cell r="CE181">
            <v>2.573221485569086</v>
          </cell>
          <cell r="CF181">
            <v>2.8974437794300463</v>
          </cell>
          <cell r="CG181">
            <v>3.3862186531571865</v>
          </cell>
          <cell r="CH181">
            <v>4.4385250771026001</v>
          </cell>
          <cell r="CI181">
            <v>0</v>
          </cell>
        </row>
        <row r="182">
          <cell r="E182">
            <v>1.5957179556152998</v>
          </cell>
          <cell r="F182">
            <v>2.2455307902444996</v>
          </cell>
          <cell r="G182">
            <v>2.8953436248736999</v>
          </cell>
          <cell r="H182">
            <v>2.8953436248736999</v>
          </cell>
          <cell r="I182">
            <v>3.5453522963694</v>
          </cell>
          <cell r="J182">
            <v>0</v>
          </cell>
          <cell r="K182">
            <v>1.5708988967341997</v>
          </cell>
          <cell r="L182">
            <v>2.0410248784540999</v>
          </cell>
          <cell r="M182">
            <v>2.5111508601739998</v>
          </cell>
          <cell r="N182">
            <v>2.5905170142708998</v>
          </cell>
          <cell r="O182">
            <v>3.5510707328711999</v>
          </cell>
          <cell r="P182">
            <v>0</v>
          </cell>
          <cell r="Q182">
            <v>1.5572425392435996</v>
          </cell>
          <cell r="R182">
            <v>1.6255112709054997</v>
          </cell>
          <cell r="S182">
            <v>1.8303174658912003</v>
          </cell>
          <cell r="T182">
            <v>2.1390869254061999</v>
          </cell>
          <cell r="U182">
            <v>2.8038355850537995</v>
          </cell>
          <cell r="V182">
            <v>0</v>
          </cell>
          <cell r="W182">
            <v>1.4093595934538998</v>
          </cell>
          <cell r="X182">
            <v>1.9832791144187996</v>
          </cell>
          <cell r="Y182">
            <v>2.5571986353836995</v>
          </cell>
          <cell r="Z182">
            <v>2.5571986353836995</v>
          </cell>
          <cell r="AA182">
            <v>3.1313009374239997</v>
          </cell>
          <cell r="AB182">
            <v>0</v>
          </cell>
          <cell r="AC182">
            <v>1.3608442737262998</v>
          </cell>
          <cell r="AD182">
            <v>1.7681066212996999</v>
          </cell>
          <cell r="AE182">
            <v>2.1753689688731002</v>
          </cell>
          <cell r="AF182">
            <v>2.2441338205968</v>
          </cell>
          <cell r="AG182">
            <v>3.0762446663552998</v>
          </cell>
          <cell r="AH182">
            <v>0</v>
          </cell>
          <cell r="AI182">
            <v>1.2026733645498</v>
          </cell>
          <cell r="AJ182">
            <v>1.3760542703577998</v>
          </cell>
          <cell r="AK182">
            <v>1.5494351761657996</v>
          </cell>
          <cell r="AL182">
            <v>1.8108121139878002</v>
          </cell>
          <cell r="AM182">
            <v>2.3735428219799997</v>
          </cell>
          <cell r="AN182">
            <v>0</v>
          </cell>
          <cell r="AO182">
            <v>0.45</v>
          </cell>
          <cell r="AP182">
            <v>3.5956954268509995</v>
          </cell>
          <cell r="AQ182">
            <v>3.9165676047156999</v>
          </cell>
          <cell r="AR182">
            <v>0</v>
          </cell>
          <cell r="AS182">
            <v>2.6744657510438996</v>
          </cell>
          <cell r="AT182">
            <v>2.8853951120555008</v>
          </cell>
          <cell r="AU182">
            <v>0</v>
          </cell>
          <cell r="AV182">
            <v>2.9568886241190997</v>
          </cell>
          <cell r="AW182">
            <v>2.9963693364055</v>
          </cell>
          <cell r="AX182">
            <v>0</v>
          </cell>
          <cell r="AY182">
            <v>0</v>
          </cell>
          <cell r="AZ182">
            <v>2.983992577000611</v>
          </cell>
          <cell r="BA182">
            <v>4.1991425777572147</v>
          </cell>
          <cell r="BB182">
            <v>5.4142925785138196</v>
          </cell>
          <cell r="BC182">
            <v>5.4142925785138196</v>
          </cell>
          <cell r="BD182">
            <v>6.6298087942107777</v>
          </cell>
          <cell r="BE182">
            <v>0</v>
          </cell>
          <cell r="BF182">
            <v>2.9375809368929535</v>
          </cell>
          <cell r="BG182">
            <v>3.8167165227091671</v>
          </cell>
          <cell r="BH182">
            <v>4.6958521085253793</v>
          </cell>
          <cell r="BI182">
            <v>4.8442668166865834</v>
          </cell>
          <cell r="BJ182">
            <v>6.6405022704691445</v>
          </cell>
          <cell r="BK182">
            <v>0</v>
          </cell>
          <cell r="BL182">
            <v>2.9120435483855314</v>
          </cell>
          <cell r="BM182">
            <v>3.0397060765932848</v>
          </cell>
          <cell r="BN182">
            <v>3.4226936612165448</v>
          </cell>
          <cell r="BO182">
            <v>4.0000925505095939</v>
          </cell>
          <cell r="BP182">
            <v>5.243172544050605</v>
          </cell>
          <cell r="BQ182">
            <v>0</v>
          </cell>
          <cell r="BR182">
            <v>2.6355024397587923</v>
          </cell>
          <cell r="BS182">
            <v>3.7087319439631559</v>
          </cell>
          <cell r="BT182">
            <v>4.781961448167519</v>
          </cell>
          <cell r="BU182">
            <v>4.781961448167519</v>
          </cell>
          <cell r="BV182">
            <v>5.8555327529828807</v>
          </cell>
          <cell r="BW182">
            <v>0</v>
          </cell>
          <cell r="BX182">
            <v>2.5447787918681808</v>
          </cell>
          <cell r="BY182">
            <v>3.306359381830438</v>
          </cell>
          <cell r="BZ182">
            <v>4.0679399717926978</v>
          </cell>
          <cell r="CA182">
            <v>4.1965302445160173</v>
          </cell>
          <cell r="CB182">
            <v>5.7525775260844112</v>
          </cell>
          <cell r="CC182">
            <v>0</v>
          </cell>
          <cell r="CD182">
            <v>2.2489991917081262</v>
          </cell>
          <cell r="CE182">
            <v>2.573221485569086</v>
          </cell>
          <cell r="CF182">
            <v>2.8974437794300463</v>
          </cell>
          <cell r="CG182">
            <v>3.3862186531571865</v>
          </cell>
          <cell r="CH182">
            <v>4.4385250771026001</v>
          </cell>
          <cell r="CI182">
            <v>0</v>
          </cell>
        </row>
        <row r="183">
          <cell r="E183">
            <v>1.5957179556152998</v>
          </cell>
          <cell r="F183">
            <v>2.2455307902444996</v>
          </cell>
          <cell r="G183">
            <v>2.8953436248736999</v>
          </cell>
          <cell r="H183">
            <v>2.8953436248736999</v>
          </cell>
          <cell r="I183">
            <v>3.5453522963694</v>
          </cell>
          <cell r="J183">
            <v>0</v>
          </cell>
          <cell r="K183">
            <v>1.5708988967341997</v>
          </cell>
          <cell r="L183">
            <v>2.0410248784540999</v>
          </cell>
          <cell r="M183">
            <v>2.5111508601739998</v>
          </cell>
          <cell r="N183">
            <v>2.5905170142708998</v>
          </cell>
          <cell r="O183">
            <v>3.5510707328711999</v>
          </cell>
          <cell r="P183">
            <v>0</v>
          </cell>
          <cell r="Q183">
            <v>1.5572425392435996</v>
          </cell>
          <cell r="R183">
            <v>1.6255112709054997</v>
          </cell>
          <cell r="S183">
            <v>1.8303174658912003</v>
          </cell>
          <cell r="T183">
            <v>2.1390869254061999</v>
          </cell>
          <cell r="U183">
            <v>2.8038355850537995</v>
          </cell>
          <cell r="V183">
            <v>0</v>
          </cell>
          <cell r="W183">
            <v>1.4093595934538998</v>
          </cell>
          <cell r="X183">
            <v>1.9832791144187996</v>
          </cell>
          <cell r="Y183">
            <v>2.5571986353836995</v>
          </cell>
          <cell r="Z183">
            <v>2.5571986353836995</v>
          </cell>
          <cell r="AA183">
            <v>3.1313009374239997</v>
          </cell>
          <cell r="AB183">
            <v>0</v>
          </cell>
          <cell r="AC183">
            <v>1.3608442737262998</v>
          </cell>
          <cell r="AD183">
            <v>1.7681066212996999</v>
          </cell>
          <cell r="AE183">
            <v>2.1753689688731002</v>
          </cell>
          <cell r="AF183">
            <v>2.2441338205968</v>
          </cell>
          <cell r="AG183">
            <v>3.0762446663552998</v>
          </cell>
          <cell r="AH183">
            <v>0</v>
          </cell>
          <cell r="AI183">
            <v>1.2026733645498</v>
          </cell>
          <cell r="AJ183">
            <v>1.3760542703577998</v>
          </cell>
          <cell r="AK183">
            <v>1.5494351761657996</v>
          </cell>
          <cell r="AL183">
            <v>1.8108121139878002</v>
          </cell>
          <cell r="AM183">
            <v>2.3735428219799997</v>
          </cell>
          <cell r="AN183">
            <v>0</v>
          </cell>
          <cell r="AO183">
            <v>0.45</v>
          </cell>
          <cell r="AP183">
            <v>3.5956954268509995</v>
          </cell>
          <cell r="AQ183">
            <v>3.9165676047156999</v>
          </cell>
          <cell r="AR183">
            <v>0</v>
          </cell>
          <cell r="AS183">
            <v>2.6744657510438996</v>
          </cell>
          <cell r="AT183">
            <v>2.8853951120555008</v>
          </cell>
          <cell r="AU183">
            <v>0</v>
          </cell>
          <cell r="AV183">
            <v>2.9568886241190997</v>
          </cell>
          <cell r="AW183">
            <v>2.9963693364055</v>
          </cell>
          <cell r="AX183">
            <v>0</v>
          </cell>
          <cell r="AY183">
            <v>0</v>
          </cell>
          <cell r="AZ183">
            <v>2.983992577000611</v>
          </cell>
          <cell r="BA183">
            <v>4.1991425777572147</v>
          </cell>
          <cell r="BB183">
            <v>5.4142925785138196</v>
          </cell>
          <cell r="BC183">
            <v>5.4142925785138196</v>
          </cell>
          <cell r="BD183">
            <v>6.6298087942107777</v>
          </cell>
          <cell r="BE183">
            <v>0</v>
          </cell>
          <cell r="BF183">
            <v>2.9375809368929535</v>
          </cell>
          <cell r="BG183">
            <v>3.8167165227091671</v>
          </cell>
          <cell r="BH183">
            <v>4.6958521085253793</v>
          </cell>
          <cell r="BI183">
            <v>4.8442668166865834</v>
          </cell>
          <cell r="BJ183">
            <v>6.6405022704691445</v>
          </cell>
          <cell r="BK183">
            <v>0</v>
          </cell>
          <cell r="BL183">
            <v>2.9120435483855314</v>
          </cell>
          <cell r="BM183">
            <v>3.0397060765932848</v>
          </cell>
          <cell r="BN183">
            <v>3.4226936612165448</v>
          </cell>
          <cell r="BO183">
            <v>4.0000925505095939</v>
          </cell>
          <cell r="BP183">
            <v>5.243172544050605</v>
          </cell>
          <cell r="BQ183">
            <v>0</v>
          </cell>
          <cell r="BR183">
            <v>2.6355024397587923</v>
          </cell>
          <cell r="BS183">
            <v>3.7087319439631559</v>
          </cell>
          <cell r="BT183">
            <v>4.781961448167519</v>
          </cell>
          <cell r="BU183">
            <v>4.781961448167519</v>
          </cell>
          <cell r="BV183">
            <v>5.8555327529828807</v>
          </cell>
          <cell r="BW183">
            <v>0</v>
          </cell>
          <cell r="BX183">
            <v>2.5447787918681808</v>
          </cell>
          <cell r="BY183">
            <v>3.306359381830438</v>
          </cell>
          <cell r="BZ183">
            <v>4.0679399717926978</v>
          </cell>
          <cell r="CA183">
            <v>4.1965302445160173</v>
          </cell>
          <cell r="CB183">
            <v>5.7525775260844112</v>
          </cell>
          <cell r="CC183">
            <v>0</v>
          </cell>
          <cell r="CD183">
            <v>2.2489991917081262</v>
          </cell>
          <cell r="CE183">
            <v>2.573221485569086</v>
          </cell>
          <cell r="CF183">
            <v>2.8974437794300463</v>
          </cell>
          <cell r="CG183">
            <v>3.3862186531571865</v>
          </cell>
          <cell r="CH183">
            <v>4.4385250771026001</v>
          </cell>
          <cell r="CI183">
            <v>0</v>
          </cell>
        </row>
        <row r="184">
          <cell r="E184">
            <v>1.5957179556152998</v>
          </cell>
          <cell r="F184">
            <v>2.2455307902444996</v>
          </cell>
          <cell r="G184">
            <v>2.8953436248736999</v>
          </cell>
          <cell r="H184">
            <v>2.8953436248736999</v>
          </cell>
          <cell r="I184">
            <v>3.5453522963694</v>
          </cell>
          <cell r="J184">
            <v>0</v>
          </cell>
          <cell r="K184">
            <v>1.5708988967341997</v>
          </cell>
          <cell r="L184">
            <v>2.0410248784540999</v>
          </cell>
          <cell r="M184">
            <v>2.5111508601739998</v>
          </cell>
          <cell r="N184">
            <v>2.5905170142708998</v>
          </cell>
          <cell r="O184">
            <v>3.5510707328711999</v>
          </cell>
          <cell r="P184">
            <v>0</v>
          </cell>
          <cell r="Q184">
            <v>1.5572425392435996</v>
          </cell>
          <cell r="R184">
            <v>1.6255112709054997</v>
          </cell>
          <cell r="S184">
            <v>1.8303174658912003</v>
          </cell>
          <cell r="T184">
            <v>2.1390869254061999</v>
          </cell>
          <cell r="U184">
            <v>2.8038355850537995</v>
          </cell>
          <cell r="V184">
            <v>0</v>
          </cell>
          <cell r="W184">
            <v>1.4093595934538998</v>
          </cell>
          <cell r="X184">
            <v>1.9832791144187996</v>
          </cell>
          <cell r="Y184">
            <v>2.5571986353836995</v>
          </cell>
          <cell r="Z184">
            <v>2.5571986353836995</v>
          </cell>
          <cell r="AA184">
            <v>3.1313009374239997</v>
          </cell>
          <cell r="AB184">
            <v>0</v>
          </cell>
          <cell r="AC184">
            <v>1.3608442737262998</v>
          </cell>
          <cell r="AD184">
            <v>1.7681066212996999</v>
          </cell>
          <cell r="AE184">
            <v>2.1753689688731002</v>
          </cell>
          <cell r="AF184">
            <v>2.2441338205968</v>
          </cell>
          <cell r="AG184">
            <v>3.0762446663552998</v>
          </cell>
          <cell r="AH184">
            <v>0</v>
          </cell>
          <cell r="AI184">
            <v>1.2026733645498</v>
          </cell>
          <cell r="AJ184">
            <v>1.3760542703577998</v>
          </cell>
          <cell r="AK184">
            <v>1.5494351761657996</v>
          </cell>
          <cell r="AL184">
            <v>1.8108121139878002</v>
          </cell>
          <cell r="AM184">
            <v>2.3735428219799997</v>
          </cell>
          <cell r="AN184">
            <v>0</v>
          </cell>
          <cell r="AO184">
            <v>0.45</v>
          </cell>
          <cell r="AP184">
            <v>3.5956954268509995</v>
          </cell>
          <cell r="AQ184">
            <v>3.9165676047156999</v>
          </cell>
          <cell r="AR184">
            <v>0</v>
          </cell>
          <cell r="AS184">
            <v>2.6744657510438996</v>
          </cell>
          <cell r="AT184">
            <v>2.8853951120555008</v>
          </cell>
          <cell r="AU184">
            <v>0</v>
          </cell>
          <cell r="AV184">
            <v>2.9568886241190997</v>
          </cell>
          <cell r="AW184">
            <v>2.9963693364055</v>
          </cell>
          <cell r="AX184">
            <v>0</v>
          </cell>
          <cell r="AY184">
            <v>0</v>
          </cell>
          <cell r="AZ184">
            <v>2.983992577000611</v>
          </cell>
          <cell r="BA184">
            <v>4.1991425777572147</v>
          </cell>
          <cell r="BB184">
            <v>5.4142925785138196</v>
          </cell>
          <cell r="BC184">
            <v>5.4142925785138196</v>
          </cell>
          <cell r="BD184">
            <v>6.6298087942107777</v>
          </cell>
          <cell r="BE184">
            <v>0</v>
          </cell>
          <cell r="BF184">
            <v>2.9375809368929535</v>
          </cell>
          <cell r="BG184">
            <v>3.8167165227091671</v>
          </cell>
          <cell r="BH184">
            <v>4.6958521085253793</v>
          </cell>
          <cell r="BI184">
            <v>4.8442668166865834</v>
          </cell>
          <cell r="BJ184">
            <v>6.6405022704691445</v>
          </cell>
          <cell r="BK184">
            <v>0</v>
          </cell>
          <cell r="BL184">
            <v>2.9120435483855314</v>
          </cell>
          <cell r="BM184">
            <v>3.0397060765932848</v>
          </cell>
          <cell r="BN184">
            <v>3.4226936612165448</v>
          </cell>
          <cell r="BO184">
            <v>4.0000925505095939</v>
          </cell>
          <cell r="BP184">
            <v>5.243172544050605</v>
          </cell>
          <cell r="BQ184">
            <v>0</v>
          </cell>
          <cell r="BR184">
            <v>2.6355024397587923</v>
          </cell>
          <cell r="BS184">
            <v>3.7087319439631559</v>
          </cell>
          <cell r="BT184">
            <v>4.781961448167519</v>
          </cell>
          <cell r="BU184">
            <v>4.781961448167519</v>
          </cell>
          <cell r="BV184">
            <v>5.8555327529828807</v>
          </cell>
          <cell r="BW184">
            <v>0</v>
          </cell>
          <cell r="BX184">
            <v>2.5447787918681808</v>
          </cell>
          <cell r="BY184">
            <v>3.306359381830438</v>
          </cell>
          <cell r="BZ184">
            <v>4.0679399717926978</v>
          </cell>
          <cell r="CA184">
            <v>4.1965302445160173</v>
          </cell>
          <cell r="CB184">
            <v>5.7525775260844112</v>
          </cell>
          <cell r="CC184">
            <v>0</v>
          </cell>
          <cell r="CD184">
            <v>2.2489991917081262</v>
          </cell>
          <cell r="CE184">
            <v>2.573221485569086</v>
          </cell>
          <cell r="CF184">
            <v>2.8974437794300463</v>
          </cell>
          <cell r="CG184">
            <v>3.3862186531571865</v>
          </cell>
          <cell r="CH184">
            <v>4.4385250771026001</v>
          </cell>
          <cell r="CI184">
            <v>0</v>
          </cell>
        </row>
        <row r="185">
          <cell r="E185">
            <v>1.5957179556152998</v>
          </cell>
          <cell r="F185">
            <v>2.2455307902444996</v>
          </cell>
          <cell r="G185">
            <v>2.8953436248736999</v>
          </cell>
          <cell r="H185">
            <v>2.8953436248736999</v>
          </cell>
          <cell r="I185">
            <v>3.5453522963694</v>
          </cell>
          <cell r="J185">
            <v>0</v>
          </cell>
          <cell r="K185">
            <v>1.5708988967341997</v>
          </cell>
          <cell r="L185">
            <v>2.0410248784540999</v>
          </cell>
          <cell r="M185">
            <v>2.5111508601739998</v>
          </cell>
          <cell r="N185">
            <v>2.5905170142708998</v>
          </cell>
          <cell r="O185">
            <v>3.5510707328711999</v>
          </cell>
          <cell r="P185">
            <v>0</v>
          </cell>
          <cell r="Q185">
            <v>1.5572425392435996</v>
          </cell>
          <cell r="R185">
            <v>1.6255112709054997</v>
          </cell>
          <cell r="S185">
            <v>1.8303174658912003</v>
          </cell>
          <cell r="T185">
            <v>2.1390869254061999</v>
          </cell>
          <cell r="U185">
            <v>2.8038355850537995</v>
          </cell>
          <cell r="V185">
            <v>0</v>
          </cell>
          <cell r="W185">
            <v>1.4093595934538998</v>
          </cell>
          <cell r="X185">
            <v>1.9832791144187996</v>
          </cell>
          <cell r="Y185">
            <v>2.5571986353836995</v>
          </cell>
          <cell r="Z185">
            <v>2.5571986353836995</v>
          </cell>
          <cell r="AA185">
            <v>3.1313009374239997</v>
          </cell>
          <cell r="AB185">
            <v>0</v>
          </cell>
          <cell r="AC185">
            <v>1.3608442737262998</v>
          </cell>
          <cell r="AD185">
            <v>1.7681066212996999</v>
          </cell>
          <cell r="AE185">
            <v>2.1753689688731002</v>
          </cell>
          <cell r="AF185">
            <v>2.2441338205968</v>
          </cell>
          <cell r="AG185">
            <v>3.0762446663552998</v>
          </cell>
          <cell r="AH185">
            <v>0</v>
          </cell>
          <cell r="AI185">
            <v>1.2026733645498</v>
          </cell>
          <cell r="AJ185">
            <v>1.3760542703577998</v>
          </cell>
          <cell r="AK185">
            <v>1.5494351761657996</v>
          </cell>
          <cell r="AL185">
            <v>1.8108121139878002</v>
          </cell>
          <cell r="AM185">
            <v>2.3735428219799997</v>
          </cell>
          <cell r="AN185">
            <v>0</v>
          </cell>
          <cell r="AO185">
            <v>0.45</v>
          </cell>
          <cell r="AP185">
            <v>3.5956954268509995</v>
          </cell>
          <cell r="AQ185">
            <v>3.9165676047156999</v>
          </cell>
          <cell r="AR185">
            <v>0</v>
          </cell>
          <cell r="AS185">
            <v>2.6744657510438996</v>
          </cell>
          <cell r="AT185">
            <v>2.8853951120555008</v>
          </cell>
          <cell r="AU185">
            <v>0</v>
          </cell>
          <cell r="AV185">
            <v>2.9568886241190997</v>
          </cell>
          <cell r="AW185">
            <v>2.9963693364055</v>
          </cell>
          <cell r="AX185">
            <v>0</v>
          </cell>
          <cell r="AY185">
            <v>0</v>
          </cell>
          <cell r="AZ185">
            <v>2.983992577000611</v>
          </cell>
          <cell r="BA185">
            <v>4.1991425777572147</v>
          </cell>
          <cell r="BB185">
            <v>5.4142925785138196</v>
          </cell>
          <cell r="BC185">
            <v>5.4142925785138196</v>
          </cell>
          <cell r="BD185">
            <v>6.6298087942107777</v>
          </cell>
          <cell r="BE185">
            <v>0</v>
          </cell>
          <cell r="BF185">
            <v>2.9375809368929535</v>
          </cell>
          <cell r="BG185">
            <v>3.8167165227091671</v>
          </cell>
          <cell r="BH185">
            <v>4.6958521085253793</v>
          </cell>
          <cell r="BI185">
            <v>4.8442668166865834</v>
          </cell>
          <cell r="BJ185">
            <v>6.6405022704691445</v>
          </cell>
          <cell r="BK185">
            <v>0</v>
          </cell>
          <cell r="BL185">
            <v>2.9120435483855314</v>
          </cell>
          <cell r="BM185">
            <v>3.0397060765932848</v>
          </cell>
          <cell r="BN185">
            <v>3.4226936612165448</v>
          </cell>
          <cell r="BO185">
            <v>4.0000925505095939</v>
          </cell>
          <cell r="BP185">
            <v>5.243172544050605</v>
          </cell>
          <cell r="BQ185">
            <v>0</v>
          </cell>
          <cell r="BR185">
            <v>2.6355024397587923</v>
          </cell>
          <cell r="BS185">
            <v>3.7087319439631559</v>
          </cell>
          <cell r="BT185">
            <v>4.781961448167519</v>
          </cell>
          <cell r="BU185">
            <v>4.781961448167519</v>
          </cell>
          <cell r="BV185">
            <v>5.8555327529828807</v>
          </cell>
          <cell r="BW185">
            <v>0</v>
          </cell>
          <cell r="BX185">
            <v>2.5447787918681808</v>
          </cell>
          <cell r="BY185">
            <v>3.306359381830438</v>
          </cell>
          <cell r="BZ185">
            <v>4.0679399717926978</v>
          </cell>
          <cell r="CA185">
            <v>4.1965302445160173</v>
          </cell>
          <cell r="CB185">
            <v>5.7525775260844112</v>
          </cell>
          <cell r="CC185">
            <v>0</v>
          </cell>
          <cell r="CD185">
            <v>2.2489991917081262</v>
          </cell>
          <cell r="CE185">
            <v>2.573221485569086</v>
          </cell>
          <cell r="CF185">
            <v>2.8974437794300463</v>
          </cell>
          <cell r="CG185">
            <v>3.3862186531571865</v>
          </cell>
          <cell r="CH185">
            <v>4.4385250771026001</v>
          </cell>
          <cell r="CI185">
            <v>0</v>
          </cell>
        </row>
        <row r="186">
          <cell r="E186">
            <v>1.5957179556152998</v>
          </cell>
          <cell r="F186">
            <v>2.2455307902444996</v>
          </cell>
          <cell r="G186">
            <v>2.8953436248736999</v>
          </cell>
          <cell r="H186">
            <v>2.8953436248736999</v>
          </cell>
          <cell r="I186">
            <v>3.5453522963694</v>
          </cell>
          <cell r="J186">
            <v>0</v>
          </cell>
          <cell r="K186">
            <v>1.5708988967341997</v>
          </cell>
          <cell r="L186">
            <v>2.0410248784540999</v>
          </cell>
          <cell r="M186">
            <v>2.5111508601739998</v>
          </cell>
          <cell r="N186">
            <v>2.5905170142708998</v>
          </cell>
          <cell r="O186">
            <v>3.5510707328711999</v>
          </cell>
          <cell r="P186">
            <v>0</v>
          </cell>
          <cell r="Q186">
            <v>1.5572425392435996</v>
          </cell>
          <cell r="R186">
            <v>1.6255112709054997</v>
          </cell>
          <cell r="S186">
            <v>1.8303174658912003</v>
          </cell>
          <cell r="T186">
            <v>2.1390869254061999</v>
          </cell>
          <cell r="U186">
            <v>2.8038355850537995</v>
          </cell>
          <cell r="V186">
            <v>0</v>
          </cell>
          <cell r="W186">
            <v>1.4093595934538998</v>
          </cell>
          <cell r="X186">
            <v>1.9832791144187996</v>
          </cell>
          <cell r="Y186">
            <v>2.5571986353836995</v>
          </cell>
          <cell r="Z186">
            <v>2.5571986353836995</v>
          </cell>
          <cell r="AA186">
            <v>3.1313009374239997</v>
          </cell>
          <cell r="AB186">
            <v>0</v>
          </cell>
          <cell r="AC186">
            <v>1.3608442737262998</v>
          </cell>
          <cell r="AD186">
            <v>1.7681066212996999</v>
          </cell>
          <cell r="AE186">
            <v>2.1753689688731002</v>
          </cell>
          <cell r="AF186">
            <v>2.2441338205968</v>
          </cell>
          <cell r="AG186">
            <v>3.0762446663552998</v>
          </cell>
          <cell r="AH186">
            <v>0</v>
          </cell>
          <cell r="AI186">
            <v>1.2026733645498</v>
          </cell>
          <cell r="AJ186">
            <v>1.3760542703577998</v>
          </cell>
          <cell r="AK186">
            <v>1.5494351761657996</v>
          </cell>
          <cell r="AL186">
            <v>1.8108121139878002</v>
          </cell>
          <cell r="AM186">
            <v>2.3735428219799997</v>
          </cell>
          <cell r="AN186">
            <v>0</v>
          </cell>
          <cell r="AO186">
            <v>0.45</v>
          </cell>
          <cell r="AP186">
            <v>3.5956954268509995</v>
          </cell>
          <cell r="AQ186">
            <v>3.9165676047156999</v>
          </cell>
          <cell r="AR186">
            <v>0</v>
          </cell>
          <cell r="AS186">
            <v>2.6744657510438996</v>
          </cell>
          <cell r="AT186">
            <v>2.8853951120555008</v>
          </cell>
          <cell r="AU186">
            <v>0</v>
          </cell>
          <cell r="AV186">
            <v>2.9568886241190997</v>
          </cell>
          <cell r="AW186">
            <v>2.9963693364055</v>
          </cell>
          <cell r="AX186">
            <v>0</v>
          </cell>
          <cell r="AY186">
            <v>0</v>
          </cell>
          <cell r="AZ186">
            <v>2.983992577000611</v>
          </cell>
          <cell r="BA186">
            <v>4.1991425777572147</v>
          </cell>
          <cell r="BB186">
            <v>5.4142925785138196</v>
          </cell>
          <cell r="BC186">
            <v>5.4142925785138196</v>
          </cell>
          <cell r="BD186">
            <v>6.6298087942107777</v>
          </cell>
          <cell r="BE186">
            <v>0</v>
          </cell>
          <cell r="BF186">
            <v>2.9375809368929535</v>
          </cell>
          <cell r="BG186">
            <v>3.8167165227091671</v>
          </cell>
          <cell r="BH186">
            <v>4.6958521085253793</v>
          </cell>
          <cell r="BI186">
            <v>4.8442668166865834</v>
          </cell>
          <cell r="BJ186">
            <v>6.6405022704691445</v>
          </cell>
          <cell r="BK186">
            <v>0</v>
          </cell>
          <cell r="BL186">
            <v>2.9120435483855314</v>
          </cell>
          <cell r="BM186">
            <v>3.0397060765932848</v>
          </cell>
          <cell r="BN186">
            <v>3.4226936612165448</v>
          </cell>
          <cell r="BO186">
            <v>4.0000925505095939</v>
          </cell>
          <cell r="BP186">
            <v>5.243172544050605</v>
          </cell>
          <cell r="BQ186">
            <v>0</v>
          </cell>
          <cell r="BR186">
            <v>2.6355024397587923</v>
          </cell>
          <cell r="BS186">
            <v>3.7087319439631559</v>
          </cell>
          <cell r="BT186">
            <v>4.781961448167519</v>
          </cell>
          <cell r="BU186">
            <v>4.781961448167519</v>
          </cell>
          <cell r="BV186">
            <v>5.8555327529828807</v>
          </cell>
          <cell r="BW186">
            <v>0</v>
          </cell>
          <cell r="BX186">
            <v>2.5447787918681808</v>
          </cell>
          <cell r="BY186">
            <v>3.306359381830438</v>
          </cell>
          <cell r="BZ186">
            <v>4.0679399717926978</v>
          </cell>
          <cell r="CA186">
            <v>4.1965302445160173</v>
          </cell>
          <cell r="CB186">
            <v>5.7525775260844112</v>
          </cell>
          <cell r="CC186">
            <v>0</v>
          </cell>
          <cell r="CD186">
            <v>2.2489991917081262</v>
          </cell>
          <cell r="CE186">
            <v>2.573221485569086</v>
          </cell>
          <cell r="CF186">
            <v>2.8974437794300463</v>
          </cell>
          <cell r="CG186">
            <v>3.3862186531571865</v>
          </cell>
          <cell r="CH186">
            <v>4.4385250771026001</v>
          </cell>
          <cell r="CI186">
            <v>0</v>
          </cell>
        </row>
        <row r="187">
          <cell r="E187">
            <v>1.5957179556152998</v>
          </cell>
          <cell r="F187">
            <v>2.2455307902444996</v>
          </cell>
          <cell r="G187">
            <v>2.8953436248736999</v>
          </cell>
          <cell r="H187">
            <v>2.8953436248736999</v>
          </cell>
          <cell r="I187">
            <v>3.5453522963694</v>
          </cell>
          <cell r="J187">
            <v>0</v>
          </cell>
          <cell r="K187">
            <v>1.5708988967341997</v>
          </cell>
          <cell r="L187">
            <v>2.0410248784540999</v>
          </cell>
          <cell r="M187">
            <v>2.5111508601739998</v>
          </cell>
          <cell r="N187">
            <v>2.5905170142708998</v>
          </cell>
          <cell r="O187">
            <v>3.5510707328711999</v>
          </cell>
          <cell r="P187">
            <v>0</v>
          </cell>
          <cell r="Q187">
            <v>1.5572425392435996</v>
          </cell>
          <cell r="R187">
            <v>1.6255112709054997</v>
          </cell>
          <cell r="S187">
            <v>1.8303174658912003</v>
          </cell>
          <cell r="T187">
            <v>2.1390869254061999</v>
          </cell>
          <cell r="U187">
            <v>2.8038355850537995</v>
          </cell>
          <cell r="V187">
            <v>0</v>
          </cell>
          <cell r="W187">
            <v>1.4093595934538998</v>
          </cell>
          <cell r="X187">
            <v>1.9832791144187996</v>
          </cell>
          <cell r="Y187">
            <v>2.5571986353836995</v>
          </cell>
          <cell r="Z187">
            <v>2.5571986353836995</v>
          </cell>
          <cell r="AA187">
            <v>3.1313009374239997</v>
          </cell>
          <cell r="AB187">
            <v>0</v>
          </cell>
          <cell r="AC187">
            <v>1.3608442737262998</v>
          </cell>
          <cell r="AD187">
            <v>1.7681066212996999</v>
          </cell>
          <cell r="AE187">
            <v>2.1753689688731002</v>
          </cell>
          <cell r="AF187">
            <v>2.2441338205968</v>
          </cell>
          <cell r="AG187">
            <v>3.0762446663552998</v>
          </cell>
          <cell r="AH187">
            <v>0</v>
          </cell>
          <cell r="AI187">
            <v>1.2026733645498</v>
          </cell>
          <cell r="AJ187">
            <v>1.3760542703577998</v>
          </cell>
          <cell r="AK187">
            <v>1.5494351761657996</v>
          </cell>
          <cell r="AL187">
            <v>1.8108121139878002</v>
          </cell>
          <cell r="AM187">
            <v>2.3735428219799997</v>
          </cell>
          <cell r="AN187">
            <v>0</v>
          </cell>
          <cell r="AO187">
            <v>0.45</v>
          </cell>
          <cell r="AP187">
            <v>3.5956954268509995</v>
          </cell>
          <cell r="AQ187">
            <v>3.9165676047156999</v>
          </cell>
          <cell r="AR187">
            <v>0</v>
          </cell>
          <cell r="AS187">
            <v>2.6744657510438996</v>
          </cell>
          <cell r="AT187">
            <v>2.8853951120555008</v>
          </cell>
          <cell r="AU187">
            <v>0</v>
          </cell>
          <cell r="AV187">
            <v>2.9568886241190997</v>
          </cell>
          <cell r="AW187">
            <v>2.9963693364055</v>
          </cell>
          <cell r="AX187">
            <v>0</v>
          </cell>
          <cell r="AY187">
            <v>0</v>
          </cell>
          <cell r="AZ187">
            <v>2.983992577000611</v>
          </cell>
          <cell r="BA187">
            <v>4.1991425777572147</v>
          </cell>
          <cell r="BB187">
            <v>5.4142925785138196</v>
          </cell>
          <cell r="BC187">
            <v>5.4142925785138196</v>
          </cell>
          <cell r="BD187">
            <v>6.6298087942107777</v>
          </cell>
          <cell r="BE187">
            <v>0</v>
          </cell>
          <cell r="BF187">
            <v>2.9375809368929535</v>
          </cell>
          <cell r="BG187">
            <v>3.8167165227091671</v>
          </cell>
          <cell r="BH187">
            <v>4.6958521085253793</v>
          </cell>
          <cell r="BI187">
            <v>4.8442668166865834</v>
          </cell>
          <cell r="BJ187">
            <v>6.6405022704691445</v>
          </cell>
          <cell r="BK187">
            <v>0</v>
          </cell>
          <cell r="BL187">
            <v>2.9120435483855314</v>
          </cell>
          <cell r="BM187">
            <v>3.0397060765932848</v>
          </cell>
          <cell r="BN187">
            <v>3.4226936612165448</v>
          </cell>
          <cell r="BO187">
            <v>4.0000925505095939</v>
          </cell>
          <cell r="BP187">
            <v>5.243172544050605</v>
          </cell>
          <cell r="BQ187">
            <v>0</v>
          </cell>
          <cell r="BR187">
            <v>2.6355024397587923</v>
          </cell>
          <cell r="BS187">
            <v>3.7087319439631559</v>
          </cell>
          <cell r="BT187">
            <v>4.781961448167519</v>
          </cell>
          <cell r="BU187">
            <v>4.781961448167519</v>
          </cell>
          <cell r="BV187">
            <v>5.8555327529828807</v>
          </cell>
          <cell r="BW187">
            <v>0</v>
          </cell>
          <cell r="BX187">
            <v>2.5447787918681808</v>
          </cell>
          <cell r="BY187">
            <v>3.306359381830438</v>
          </cell>
          <cell r="BZ187">
            <v>4.0679399717926978</v>
          </cell>
          <cell r="CA187">
            <v>4.1965302445160173</v>
          </cell>
          <cell r="CB187">
            <v>5.7525775260844112</v>
          </cell>
          <cell r="CC187">
            <v>0</v>
          </cell>
          <cell r="CD187">
            <v>2.2489991917081262</v>
          </cell>
          <cell r="CE187">
            <v>2.573221485569086</v>
          </cell>
          <cell r="CF187">
            <v>2.8974437794300463</v>
          </cell>
          <cell r="CG187">
            <v>3.3862186531571865</v>
          </cell>
          <cell r="CH187">
            <v>4.4385250771026001</v>
          </cell>
          <cell r="CI187">
            <v>0</v>
          </cell>
        </row>
        <row r="188">
          <cell r="E188">
            <v>1.5957179556152998</v>
          </cell>
          <cell r="F188">
            <v>2.2455307902444996</v>
          </cell>
          <cell r="G188">
            <v>2.8953436248736999</v>
          </cell>
          <cell r="H188">
            <v>2.8953436248736999</v>
          </cell>
          <cell r="I188">
            <v>3.5453522963694</v>
          </cell>
          <cell r="J188">
            <v>0</v>
          </cell>
          <cell r="K188">
            <v>1.5708988967341997</v>
          </cell>
          <cell r="L188">
            <v>2.0410248784540999</v>
          </cell>
          <cell r="M188">
            <v>2.5111508601739998</v>
          </cell>
          <cell r="N188">
            <v>2.5905170142708998</v>
          </cell>
          <cell r="O188">
            <v>3.5510707328711999</v>
          </cell>
          <cell r="P188">
            <v>0</v>
          </cell>
          <cell r="Q188">
            <v>1.5572425392435996</v>
          </cell>
          <cell r="R188">
            <v>1.6255112709054997</v>
          </cell>
          <cell r="S188">
            <v>1.8303174658912003</v>
          </cell>
          <cell r="T188">
            <v>2.1390869254061999</v>
          </cell>
          <cell r="U188">
            <v>2.8038355850537995</v>
          </cell>
          <cell r="V188">
            <v>0</v>
          </cell>
          <cell r="W188">
            <v>1.4093595934538998</v>
          </cell>
          <cell r="X188">
            <v>1.9832791144187996</v>
          </cell>
          <cell r="Y188">
            <v>2.5571986353836995</v>
          </cell>
          <cell r="Z188">
            <v>2.5571986353836995</v>
          </cell>
          <cell r="AA188">
            <v>3.1313009374239997</v>
          </cell>
          <cell r="AB188">
            <v>0</v>
          </cell>
          <cell r="AC188">
            <v>1.3608442737262998</v>
          </cell>
          <cell r="AD188">
            <v>1.7681066212996999</v>
          </cell>
          <cell r="AE188">
            <v>2.1753689688731002</v>
          </cell>
          <cell r="AF188">
            <v>2.2441338205968</v>
          </cell>
          <cell r="AG188">
            <v>3.0762446663552998</v>
          </cell>
          <cell r="AH188">
            <v>0</v>
          </cell>
          <cell r="AI188">
            <v>1.2026733645498</v>
          </cell>
          <cell r="AJ188">
            <v>1.3760542703577998</v>
          </cell>
          <cell r="AK188">
            <v>1.5494351761657996</v>
          </cell>
          <cell r="AL188">
            <v>1.8108121139878002</v>
          </cell>
          <cell r="AM188">
            <v>2.3735428219799997</v>
          </cell>
          <cell r="AN188">
            <v>0</v>
          </cell>
          <cell r="AO188">
            <v>0.45</v>
          </cell>
          <cell r="AP188">
            <v>3.5956954268509995</v>
          </cell>
          <cell r="AQ188">
            <v>3.9165676047156999</v>
          </cell>
          <cell r="AR188">
            <v>0</v>
          </cell>
          <cell r="AS188">
            <v>2.6744657510438996</v>
          </cell>
          <cell r="AT188">
            <v>2.8853951120555008</v>
          </cell>
          <cell r="AU188">
            <v>0</v>
          </cell>
          <cell r="AV188">
            <v>2.9568886241190997</v>
          </cell>
          <cell r="AW188">
            <v>2.9963693364055</v>
          </cell>
          <cell r="AX188">
            <v>0</v>
          </cell>
          <cell r="AY188">
            <v>0</v>
          </cell>
          <cell r="AZ188">
            <v>2.983992577000611</v>
          </cell>
          <cell r="BA188">
            <v>4.1991425777572147</v>
          </cell>
          <cell r="BB188">
            <v>5.4142925785138196</v>
          </cell>
          <cell r="BC188">
            <v>5.4142925785138196</v>
          </cell>
          <cell r="BD188">
            <v>6.6298087942107777</v>
          </cell>
          <cell r="BE188">
            <v>0</v>
          </cell>
          <cell r="BF188">
            <v>2.9375809368929535</v>
          </cell>
          <cell r="BG188">
            <v>3.8167165227091671</v>
          </cell>
          <cell r="BH188">
            <v>4.6958521085253793</v>
          </cell>
          <cell r="BI188">
            <v>4.8442668166865834</v>
          </cell>
          <cell r="BJ188">
            <v>6.6405022704691445</v>
          </cell>
          <cell r="BK188">
            <v>0</v>
          </cell>
          <cell r="BL188">
            <v>2.9120435483855314</v>
          </cell>
          <cell r="BM188">
            <v>3.0397060765932848</v>
          </cell>
          <cell r="BN188">
            <v>3.4226936612165448</v>
          </cell>
          <cell r="BO188">
            <v>4.0000925505095939</v>
          </cell>
          <cell r="BP188">
            <v>5.243172544050605</v>
          </cell>
          <cell r="BQ188">
            <v>0</v>
          </cell>
          <cell r="BR188">
            <v>2.6355024397587923</v>
          </cell>
          <cell r="BS188">
            <v>3.7087319439631559</v>
          </cell>
          <cell r="BT188">
            <v>4.781961448167519</v>
          </cell>
          <cell r="BU188">
            <v>4.781961448167519</v>
          </cell>
          <cell r="BV188">
            <v>5.8555327529828807</v>
          </cell>
          <cell r="BW188">
            <v>0</v>
          </cell>
          <cell r="BX188">
            <v>2.5447787918681808</v>
          </cell>
          <cell r="BY188">
            <v>3.306359381830438</v>
          </cell>
          <cell r="BZ188">
            <v>4.0679399717926978</v>
          </cell>
          <cell r="CA188">
            <v>4.1965302445160173</v>
          </cell>
          <cell r="CB188">
            <v>5.7525775260844112</v>
          </cell>
          <cell r="CC188">
            <v>0</v>
          </cell>
          <cell r="CD188">
            <v>2.2489991917081262</v>
          </cell>
          <cell r="CE188">
            <v>2.573221485569086</v>
          </cell>
          <cell r="CF188">
            <v>2.8974437794300463</v>
          </cell>
          <cell r="CG188">
            <v>3.3862186531571865</v>
          </cell>
          <cell r="CH188">
            <v>4.4385250771026001</v>
          </cell>
          <cell r="CI188">
            <v>0</v>
          </cell>
        </row>
        <row r="189">
          <cell r="E189">
            <v>1.5957179556152998</v>
          </cell>
          <cell r="F189">
            <v>2.2455307902444996</v>
          </cell>
          <cell r="G189">
            <v>2.8953436248736999</v>
          </cell>
          <cell r="H189">
            <v>2.8953436248736999</v>
          </cell>
          <cell r="I189">
            <v>3.5453522963694</v>
          </cell>
          <cell r="J189">
            <v>0</v>
          </cell>
          <cell r="K189">
            <v>1.5708988967341997</v>
          </cell>
          <cell r="L189">
            <v>2.0410248784540999</v>
          </cell>
          <cell r="M189">
            <v>2.5111508601739998</v>
          </cell>
          <cell r="N189">
            <v>2.5905170142708998</v>
          </cell>
          <cell r="O189">
            <v>3.5510707328711999</v>
          </cell>
          <cell r="P189">
            <v>0</v>
          </cell>
          <cell r="Q189">
            <v>1.5572425392435996</v>
          </cell>
          <cell r="R189">
            <v>1.6255112709054997</v>
          </cell>
          <cell r="S189">
            <v>1.8303174658912003</v>
          </cell>
          <cell r="T189">
            <v>2.1390869254061999</v>
          </cell>
          <cell r="U189">
            <v>2.8038355850537995</v>
          </cell>
          <cell r="V189">
            <v>0</v>
          </cell>
          <cell r="W189">
            <v>1.4093595934538998</v>
          </cell>
          <cell r="X189">
            <v>1.9832791144187996</v>
          </cell>
          <cell r="Y189">
            <v>2.5571986353836995</v>
          </cell>
          <cell r="Z189">
            <v>2.5571986353836995</v>
          </cell>
          <cell r="AA189">
            <v>3.1313009374239997</v>
          </cell>
          <cell r="AB189">
            <v>0</v>
          </cell>
          <cell r="AC189">
            <v>1.3608442737262998</v>
          </cell>
          <cell r="AD189">
            <v>1.7681066212996999</v>
          </cell>
          <cell r="AE189">
            <v>2.1753689688731002</v>
          </cell>
          <cell r="AF189">
            <v>2.2441338205968</v>
          </cell>
          <cell r="AG189">
            <v>3.0762446663552998</v>
          </cell>
          <cell r="AH189">
            <v>0</v>
          </cell>
          <cell r="AI189">
            <v>1.2026733645498</v>
          </cell>
          <cell r="AJ189">
            <v>1.3760542703577998</v>
          </cell>
          <cell r="AK189">
            <v>1.5494351761657996</v>
          </cell>
          <cell r="AL189">
            <v>1.8108121139878002</v>
          </cell>
          <cell r="AM189">
            <v>2.3735428219799997</v>
          </cell>
          <cell r="AN189">
            <v>0</v>
          </cell>
          <cell r="AO189">
            <v>0.45</v>
          </cell>
          <cell r="AP189">
            <v>3.5956954268509995</v>
          </cell>
          <cell r="AQ189">
            <v>3.9165676047156999</v>
          </cell>
          <cell r="AR189">
            <v>0</v>
          </cell>
          <cell r="AS189">
            <v>2.6744657510438996</v>
          </cell>
          <cell r="AT189">
            <v>2.8853951120555008</v>
          </cell>
          <cell r="AU189">
            <v>0</v>
          </cell>
          <cell r="AV189">
            <v>2.9568886241190997</v>
          </cell>
          <cell r="AW189">
            <v>2.9963693364055</v>
          </cell>
          <cell r="AX189">
            <v>0</v>
          </cell>
          <cell r="AY189">
            <v>0</v>
          </cell>
          <cell r="AZ189">
            <v>2.983992577000611</v>
          </cell>
          <cell r="BA189">
            <v>4.1991425777572147</v>
          </cell>
          <cell r="BB189">
            <v>5.4142925785138196</v>
          </cell>
          <cell r="BC189">
            <v>5.4142925785138196</v>
          </cell>
          <cell r="BD189">
            <v>6.6298087942107777</v>
          </cell>
          <cell r="BE189">
            <v>0</v>
          </cell>
          <cell r="BF189">
            <v>2.9375809368929535</v>
          </cell>
          <cell r="BG189">
            <v>3.8167165227091671</v>
          </cell>
          <cell r="BH189">
            <v>4.6958521085253793</v>
          </cell>
          <cell r="BI189">
            <v>4.8442668166865834</v>
          </cell>
          <cell r="BJ189">
            <v>6.6405022704691445</v>
          </cell>
          <cell r="BK189">
            <v>0</v>
          </cell>
          <cell r="BL189">
            <v>2.9120435483855314</v>
          </cell>
          <cell r="BM189">
            <v>3.0397060765932848</v>
          </cell>
          <cell r="BN189">
            <v>3.4226936612165448</v>
          </cell>
          <cell r="BO189">
            <v>4.0000925505095939</v>
          </cell>
          <cell r="BP189">
            <v>5.243172544050605</v>
          </cell>
          <cell r="BQ189">
            <v>0</v>
          </cell>
          <cell r="BR189">
            <v>2.6355024397587923</v>
          </cell>
          <cell r="BS189">
            <v>3.7087319439631559</v>
          </cell>
          <cell r="BT189">
            <v>4.781961448167519</v>
          </cell>
          <cell r="BU189">
            <v>4.781961448167519</v>
          </cell>
          <cell r="BV189">
            <v>5.8555327529828807</v>
          </cell>
          <cell r="BW189">
            <v>0</v>
          </cell>
          <cell r="BX189">
            <v>2.5447787918681808</v>
          </cell>
          <cell r="BY189">
            <v>3.306359381830438</v>
          </cell>
          <cell r="BZ189">
            <v>4.0679399717926978</v>
          </cell>
          <cell r="CA189">
            <v>4.1965302445160173</v>
          </cell>
          <cell r="CB189">
            <v>5.7525775260844112</v>
          </cell>
          <cell r="CC189">
            <v>0</v>
          </cell>
          <cell r="CD189">
            <v>2.2489991917081262</v>
          </cell>
          <cell r="CE189">
            <v>2.573221485569086</v>
          </cell>
          <cell r="CF189">
            <v>2.8974437794300463</v>
          </cell>
          <cell r="CG189">
            <v>3.3862186531571865</v>
          </cell>
          <cell r="CH189">
            <v>4.4385250771026001</v>
          </cell>
          <cell r="CI189">
            <v>0</v>
          </cell>
        </row>
        <row r="190">
          <cell r="E190">
            <v>1.5957179556152998</v>
          </cell>
          <cell r="F190">
            <v>2.2455307902444996</v>
          </cell>
          <cell r="G190">
            <v>2.8953436248736999</v>
          </cell>
          <cell r="H190">
            <v>2.8953436248736999</v>
          </cell>
          <cell r="I190">
            <v>3.5453522963694</v>
          </cell>
          <cell r="J190">
            <v>0</v>
          </cell>
          <cell r="K190">
            <v>1.5708988967341997</v>
          </cell>
          <cell r="L190">
            <v>2.0410248784540999</v>
          </cell>
          <cell r="M190">
            <v>2.5111508601739998</v>
          </cell>
          <cell r="N190">
            <v>2.5905170142708998</v>
          </cell>
          <cell r="O190">
            <v>3.5510707328711999</v>
          </cell>
          <cell r="P190">
            <v>0</v>
          </cell>
          <cell r="Q190">
            <v>1.5572425392435996</v>
          </cell>
          <cell r="R190">
            <v>1.6255112709054997</v>
          </cell>
          <cell r="S190">
            <v>1.8303174658912003</v>
          </cell>
          <cell r="T190">
            <v>2.1390869254061999</v>
          </cell>
          <cell r="U190">
            <v>2.8038355850537995</v>
          </cell>
          <cell r="V190">
            <v>0</v>
          </cell>
          <cell r="W190">
            <v>1.4093595934538998</v>
          </cell>
          <cell r="X190">
            <v>1.9832791144187996</v>
          </cell>
          <cell r="Y190">
            <v>2.5571986353836995</v>
          </cell>
          <cell r="Z190">
            <v>2.5571986353836995</v>
          </cell>
          <cell r="AA190">
            <v>3.1313009374239997</v>
          </cell>
          <cell r="AB190">
            <v>0</v>
          </cell>
          <cell r="AC190">
            <v>1.3608442737262998</v>
          </cell>
          <cell r="AD190">
            <v>1.7681066212996999</v>
          </cell>
          <cell r="AE190">
            <v>2.1753689688731002</v>
          </cell>
          <cell r="AF190">
            <v>2.2441338205968</v>
          </cell>
          <cell r="AG190">
            <v>3.0762446663552998</v>
          </cell>
          <cell r="AH190">
            <v>0</v>
          </cell>
          <cell r="AI190">
            <v>1.2026733645498</v>
          </cell>
          <cell r="AJ190">
            <v>1.3760542703577998</v>
          </cell>
          <cell r="AK190">
            <v>1.5494351761657996</v>
          </cell>
          <cell r="AL190">
            <v>1.8108121139878002</v>
          </cell>
          <cell r="AM190">
            <v>2.3735428219799997</v>
          </cell>
          <cell r="AN190">
            <v>0</v>
          </cell>
          <cell r="AO190">
            <v>0.45</v>
          </cell>
          <cell r="AP190">
            <v>3.5956954268509995</v>
          </cell>
          <cell r="AQ190">
            <v>3.9165676047156999</v>
          </cell>
          <cell r="AR190">
            <v>0</v>
          </cell>
          <cell r="AS190">
            <v>2.6744657510438996</v>
          </cell>
          <cell r="AT190">
            <v>2.8853951120555008</v>
          </cell>
          <cell r="AU190">
            <v>0</v>
          </cell>
          <cell r="AV190">
            <v>2.9568886241190997</v>
          </cell>
          <cell r="AW190">
            <v>2.9963693364055</v>
          </cell>
          <cell r="AX190">
            <v>0</v>
          </cell>
          <cell r="AY190">
            <v>0</v>
          </cell>
          <cell r="AZ190">
            <v>2.983992577000611</v>
          </cell>
          <cell r="BA190">
            <v>4.1991425777572147</v>
          </cell>
          <cell r="BB190">
            <v>5.4142925785138196</v>
          </cell>
          <cell r="BC190">
            <v>5.4142925785138196</v>
          </cell>
          <cell r="BD190">
            <v>6.6298087942107777</v>
          </cell>
          <cell r="BE190">
            <v>0</v>
          </cell>
          <cell r="BF190">
            <v>2.9375809368929535</v>
          </cell>
          <cell r="BG190">
            <v>3.8167165227091671</v>
          </cell>
          <cell r="BH190">
            <v>4.6958521085253793</v>
          </cell>
          <cell r="BI190">
            <v>4.8442668166865834</v>
          </cell>
          <cell r="BJ190">
            <v>6.6405022704691445</v>
          </cell>
          <cell r="BK190">
            <v>0</v>
          </cell>
          <cell r="BL190">
            <v>2.9120435483855314</v>
          </cell>
          <cell r="BM190">
            <v>3.0397060765932848</v>
          </cell>
          <cell r="BN190">
            <v>3.4226936612165448</v>
          </cell>
          <cell r="BO190">
            <v>4.0000925505095939</v>
          </cell>
          <cell r="BP190">
            <v>5.243172544050605</v>
          </cell>
          <cell r="BQ190">
            <v>0</v>
          </cell>
          <cell r="BR190">
            <v>2.6355024397587923</v>
          </cell>
          <cell r="BS190">
            <v>3.7087319439631559</v>
          </cell>
          <cell r="BT190">
            <v>4.781961448167519</v>
          </cell>
          <cell r="BU190">
            <v>4.781961448167519</v>
          </cell>
          <cell r="BV190">
            <v>5.8555327529828807</v>
          </cell>
          <cell r="BW190">
            <v>0</v>
          </cell>
          <cell r="BX190">
            <v>2.5447787918681808</v>
          </cell>
          <cell r="BY190">
            <v>3.306359381830438</v>
          </cell>
          <cell r="BZ190">
            <v>4.0679399717926978</v>
          </cell>
          <cell r="CA190">
            <v>4.1965302445160173</v>
          </cell>
          <cell r="CB190">
            <v>5.7525775260844112</v>
          </cell>
          <cell r="CC190">
            <v>0</v>
          </cell>
          <cell r="CD190">
            <v>2.2489991917081262</v>
          </cell>
          <cell r="CE190">
            <v>2.573221485569086</v>
          </cell>
          <cell r="CF190">
            <v>2.8974437794300463</v>
          </cell>
          <cell r="CG190">
            <v>3.3862186531571865</v>
          </cell>
          <cell r="CH190">
            <v>4.4385250771026001</v>
          </cell>
          <cell r="CI190">
            <v>0</v>
          </cell>
        </row>
        <row r="191">
          <cell r="E191">
            <v>1.5957179556152998</v>
          </cell>
          <cell r="F191">
            <v>2.2455307902444996</v>
          </cell>
          <cell r="G191">
            <v>2.8953436248736999</v>
          </cell>
          <cell r="H191">
            <v>2.8953436248736999</v>
          </cell>
          <cell r="I191">
            <v>3.5453522963694</v>
          </cell>
          <cell r="J191">
            <v>0</v>
          </cell>
          <cell r="K191">
            <v>1.5708988967341997</v>
          </cell>
          <cell r="L191">
            <v>2.0410248784540999</v>
          </cell>
          <cell r="M191">
            <v>2.5111508601739998</v>
          </cell>
          <cell r="N191">
            <v>2.5905170142708998</v>
          </cell>
          <cell r="O191">
            <v>3.5510707328711999</v>
          </cell>
          <cell r="P191">
            <v>0</v>
          </cell>
          <cell r="Q191">
            <v>1.5572425392435996</v>
          </cell>
          <cell r="R191">
            <v>1.6255112709054997</v>
          </cell>
          <cell r="S191">
            <v>1.8303174658912003</v>
          </cell>
          <cell r="T191">
            <v>2.1390869254061999</v>
          </cell>
          <cell r="U191">
            <v>2.8038355850537995</v>
          </cell>
          <cell r="V191">
            <v>0</v>
          </cell>
          <cell r="W191">
            <v>1.4093595934538998</v>
          </cell>
          <cell r="X191">
            <v>1.9832791144187996</v>
          </cell>
          <cell r="Y191">
            <v>2.5571986353836995</v>
          </cell>
          <cell r="Z191">
            <v>2.5571986353836995</v>
          </cell>
          <cell r="AA191">
            <v>3.1313009374239997</v>
          </cell>
          <cell r="AB191">
            <v>0</v>
          </cell>
          <cell r="AC191">
            <v>1.3608442737262998</v>
          </cell>
          <cell r="AD191">
            <v>1.7681066212996999</v>
          </cell>
          <cell r="AE191">
            <v>2.1753689688731002</v>
          </cell>
          <cell r="AF191">
            <v>2.2441338205968</v>
          </cell>
          <cell r="AG191">
            <v>3.0762446663552998</v>
          </cell>
          <cell r="AH191">
            <v>0</v>
          </cell>
          <cell r="AI191">
            <v>1.2026733645498</v>
          </cell>
          <cell r="AJ191">
            <v>1.3760542703577998</v>
          </cell>
          <cell r="AK191">
            <v>1.5494351761657996</v>
          </cell>
          <cell r="AL191">
            <v>1.8108121139878002</v>
          </cell>
          <cell r="AM191">
            <v>2.3735428219799997</v>
          </cell>
          <cell r="AN191">
            <v>0</v>
          </cell>
          <cell r="AO191">
            <v>0.45</v>
          </cell>
          <cell r="AP191">
            <v>3.5956954268509995</v>
          </cell>
          <cell r="AQ191">
            <v>3.9165676047156999</v>
          </cell>
          <cell r="AR191">
            <v>0</v>
          </cell>
          <cell r="AS191">
            <v>2.6744657510438996</v>
          </cell>
          <cell r="AT191">
            <v>2.8853951120555008</v>
          </cell>
          <cell r="AU191">
            <v>0</v>
          </cell>
          <cell r="AV191">
            <v>2.9568886241190997</v>
          </cell>
          <cell r="AW191">
            <v>2.9963693364055</v>
          </cell>
          <cell r="AX191">
            <v>0</v>
          </cell>
          <cell r="AY191">
            <v>0</v>
          </cell>
          <cell r="AZ191">
            <v>2.983992577000611</v>
          </cell>
          <cell r="BA191">
            <v>4.1991425777572147</v>
          </cell>
          <cell r="BB191">
            <v>5.4142925785138196</v>
          </cell>
          <cell r="BC191">
            <v>5.4142925785138196</v>
          </cell>
          <cell r="BD191">
            <v>6.6298087942107777</v>
          </cell>
          <cell r="BE191">
            <v>0</v>
          </cell>
          <cell r="BF191">
            <v>2.9375809368929535</v>
          </cell>
          <cell r="BG191">
            <v>3.8167165227091671</v>
          </cell>
          <cell r="BH191">
            <v>4.6958521085253793</v>
          </cell>
          <cell r="BI191">
            <v>4.8442668166865834</v>
          </cell>
          <cell r="BJ191">
            <v>6.6405022704691445</v>
          </cell>
          <cell r="BK191">
            <v>0</v>
          </cell>
          <cell r="BL191">
            <v>2.9120435483855314</v>
          </cell>
          <cell r="BM191">
            <v>3.0397060765932848</v>
          </cell>
          <cell r="BN191">
            <v>3.4226936612165448</v>
          </cell>
          <cell r="BO191">
            <v>4.0000925505095939</v>
          </cell>
          <cell r="BP191">
            <v>5.243172544050605</v>
          </cell>
          <cell r="BQ191">
            <v>0</v>
          </cell>
          <cell r="BR191">
            <v>2.6355024397587923</v>
          </cell>
          <cell r="BS191">
            <v>3.7087319439631559</v>
          </cell>
          <cell r="BT191">
            <v>4.781961448167519</v>
          </cell>
          <cell r="BU191">
            <v>4.781961448167519</v>
          </cell>
          <cell r="BV191">
            <v>5.8555327529828807</v>
          </cell>
          <cell r="BW191">
            <v>0</v>
          </cell>
          <cell r="BX191">
            <v>2.5447787918681808</v>
          </cell>
          <cell r="BY191">
            <v>3.306359381830438</v>
          </cell>
          <cell r="BZ191">
            <v>4.0679399717926978</v>
          </cell>
          <cell r="CA191">
            <v>4.1965302445160173</v>
          </cell>
          <cell r="CB191">
            <v>5.7525775260844112</v>
          </cell>
          <cell r="CC191">
            <v>0</v>
          </cell>
          <cell r="CD191">
            <v>2.2489991917081262</v>
          </cell>
          <cell r="CE191">
            <v>2.573221485569086</v>
          </cell>
          <cell r="CF191">
            <v>2.8974437794300463</v>
          </cell>
          <cell r="CG191">
            <v>3.3862186531571865</v>
          </cell>
          <cell r="CH191">
            <v>4.4385250771026001</v>
          </cell>
          <cell r="CI191">
            <v>0</v>
          </cell>
        </row>
        <row r="192">
          <cell r="E192">
            <v>1.5957179556152998</v>
          </cell>
          <cell r="F192">
            <v>2.2455307902444996</v>
          </cell>
          <cell r="G192">
            <v>2.8953436248736999</v>
          </cell>
          <cell r="H192">
            <v>2.8953436248736999</v>
          </cell>
          <cell r="I192">
            <v>3.5453522963694</v>
          </cell>
          <cell r="J192">
            <v>0</v>
          </cell>
          <cell r="K192">
            <v>1.5708988967341997</v>
          </cell>
          <cell r="L192">
            <v>2.0410248784540999</v>
          </cell>
          <cell r="M192">
            <v>2.5111508601739998</v>
          </cell>
          <cell r="N192">
            <v>2.5905170142708998</v>
          </cell>
          <cell r="O192">
            <v>3.5510707328711999</v>
          </cell>
          <cell r="P192">
            <v>0</v>
          </cell>
          <cell r="Q192">
            <v>1.5572425392435996</v>
          </cell>
          <cell r="R192">
            <v>1.6255112709054997</v>
          </cell>
          <cell r="S192">
            <v>1.8303174658912003</v>
          </cell>
          <cell r="T192">
            <v>2.1390869254061999</v>
          </cell>
          <cell r="U192">
            <v>2.8038355850537995</v>
          </cell>
          <cell r="V192">
            <v>0</v>
          </cell>
          <cell r="W192">
            <v>1.4093595934538998</v>
          </cell>
          <cell r="X192">
            <v>1.9832791144187996</v>
          </cell>
          <cell r="Y192">
            <v>2.5571986353836995</v>
          </cell>
          <cell r="Z192">
            <v>2.5571986353836995</v>
          </cell>
          <cell r="AA192">
            <v>3.1313009374239997</v>
          </cell>
          <cell r="AB192">
            <v>0</v>
          </cell>
          <cell r="AC192">
            <v>1.3608442737262998</v>
          </cell>
          <cell r="AD192">
            <v>1.7681066212996999</v>
          </cell>
          <cell r="AE192">
            <v>2.1753689688731002</v>
          </cell>
          <cell r="AF192">
            <v>2.2441338205968</v>
          </cell>
          <cell r="AG192">
            <v>3.0762446663552998</v>
          </cell>
          <cell r="AH192">
            <v>0</v>
          </cell>
          <cell r="AI192">
            <v>1.2026733645498</v>
          </cell>
          <cell r="AJ192">
            <v>1.3760542703577998</v>
          </cell>
          <cell r="AK192">
            <v>1.5494351761657996</v>
          </cell>
          <cell r="AL192">
            <v>1.8108121139878002</v>
          </cell>
          <cell r="AM192">
            <v>2.3735428219799997</v>
          </cell>
          <cell r="AN192">
            <v>0</v>
          </cell>
          <cell r="AO192">
            <v>0.45</v>
          </cell>
          <cell r="AP192">
            <v>3.5956954268509995</v>
          </cell>
          <cell r="AQ192">
            <v>3.9165676047156999</v>
          </cell>
          <cell r="AR192">
            <v>0</v>
          </cell>
          <cell r="AS192">
            <v>2.6744657510438996</v>
          </cell>
          <cell r="AT192">
            <v>2.8853951120555008</v>
          </cell>
          <cell r="AU192">
            <v>0</v>
          </cell>
          <cell r="AV192">
            <v>2.9568886241190997</v>
          </cell>
          <cell r="AW192">
            <v>2.9963693364055</v>
          </cell>
          <cell r="AX192">
            <v>0</v>
          </cell>
          <cell r="AY192">
            <v>0</v>
          </cell>
          <cell r="AZ192">
            <v>2.983992577000611</v>
          </cell>
          <cell r="BA192">
            <v>4.1991425777572147</v>
          </cell>
          <cell r="BB192">
            <v>5.4142925785138196</v>
          </cell>
          <cell r="BC192">
            <v>5.4142925785138196</v>
          </cell>
          <cell r="BD192">
            <v>6.6298087942107777</v>
          </cell>
          <cell r="BE192">
            <v>0</v>
          </cell>
          <cell r="BF192">
            <v>2.9375809368929535</v>
          </cell>
          <cell r="BG192">
            <v>3.8167165227091671</v>
          </cell>
          <cell r="BH192">
            <v>4.6958521085253793</v>
          </cell>
          <cell r="BI192">
            <v>4.8442668166865834</v>
          </cell>
          <cell r="BJ192">
            <v>6.6405022704691445</v>
          </cell>
          <cell r="BK192">
            <v>0</v>
          </cell>
          <cell r="BL192">
            <v>2.9120435483855314</v>
          </cell>
          <cell r="BM192">
            <v>3.0397060765932848</v>
          </cell>
          <cell r="BN192">
            <v>3.4226936612165448</v>
          </cell>
          <cell r="BO192">
            <v>4.0000925505095939</v>
          </cell>
          <cell r="BP192">
            <v>5.243172544050605</v>
          </cell>
          <cell r="BQ192">
            <v>0</v>
          </cell>
          <cell r="BR192">
            <v>2.6355024397587923</v>
          </cell>
          <cell r="BS192">
            <v>3.7087319439631559</v>
          </cell>
          <cell r="BT192">
            <v>4.781961448167519</v>
          </cell>
          <cell r="BU192">
            <v>4.781961448167519</v>
          </cell>
          <cell r="BV192">
            <v>5.8555327529828807</v>
          </cell>
          <cell r="BW192">
            <v>0</v>
          </cell>
          <cell r="BX192">
            <v>2.5447787918681808</v>
          </cell>
          <cell r="BY192">
            <v>3.306359381830438</v>
          </cell>
          <cell r="BZ192">
            <v>4.0679399717926978</v>
          </cell>
          <cell r="CA192">
            <v>4.1965302445160173</v>
          </cell>
          <cell r="CB192">
            <v>5.7525775260844112</v>
          </cell>
          <cell r="CC192">
            <v>0</v>
          </cell>
          <cell r="CD192">
            <v>2.2489991917081262</v>
          </cell>
          <cell r="CE192">
            <v>2.573221485569086</v>
          </cell>
          <cell r="CF192">
            <v>2.8974437794300463</v>
          </cell>
          <cell r="CG192">
            <v>3.3862186531571865</v>
          </cell>
          <cell r="CH192">
            <v>4.4385250771026001</v>
          </cell>
          <cell r="CI192">
            <v>0</v>
          </cell>
        </row>
        <row r="193">
          <cell r="E193">
            <v>1.5957179556152998</v>
          </cell>
          <cell r="F193">
            <v>2.2455307902444996</v>
          </cell>
          <cell r="G193">
            <v>2.8953436248736999</v>
          </cell>
          <cell r="H193">
            <v>2.8953436248736999</v>
          </cell>
          <cell r="I193">
            <v>3.5453522963694</v>
          </cell>
          <cell r="J193">
            <v>0</v>
          </cell>
          <cell r="K193">
            <v>1.5708988967341997</v>
          </cell>
          <cell r="L193">
            <v>2.0410248784540999</v>
          </cell>
          <cell r="M193">
            <v>2.5111508601739998</v>
          </cell>
          <cell r="N193">
            <v>2.5905170142708998</v>
          </cell>
          <cell r="O193">
            <v>3.5510707328711999</v>
          </cell>
          <cell r="P193">
            <v>0</v>
          </cell>
          <cell r="Q193">
            <v>1.5572425392435996</v>
          </cell>
          <cell r="R193">
            <v>1.6255112709054997</v>
          </cell>
          <cell r="S193">
            <v>1.8303174658912003</v>
          </cell>
          <cell r="T193">
            <v>2.1390869254061999</v>
          </cell>
          <cell r="U193">
            <v>2.8038355850537995</v>
          </cell>
          <cell r="V193">
            <v>0</v>
          </cell>
          <cell r="W193">
            <v>1.4093595934538998</v>
          </cell>
          <cell r="X193">
            <v>1.9832791144187996</v>
          </cell>
          <cell r="Y193">
            <v>2.5571986353836995</v>
          </cell>
          <cell r="Z193">
            <v>2.5571986353836995</v>
          </cell>
          <cell r="AA193">
            <v>3.1313009374239997</v>
          </cell>
          <cell r="AB193">
            <v>0</v>
          </cell>
          <cell r="AC193">
            <v>1.3608442737262998</v>
          </cell>
          <cell r="AD193">
            <v>1.7681066212996999</v>
          </cell>
          <cell r="AE193">
            <v>2.1753689688731002</v>
          </cell>
          <cell r="AF193">
            <v>2.2441338205968</v>
          </cell>
          <cell r="AG193">
            <v>3.0762446663552998</v>
          </cell>
          <cell r="AH193">
            <v>0</v>
          </cell>
          <cell r="AI193">
            <v>1.2026733645498</v>
          </cell>
          <cell r="AJ193">
            <v>1.3760542703577998</v>
          </cell>
          <cell r="AK193">
            <v>1.5494351761657996</v>
          </cell>
          <cell r="AL193">
            <v>1.8108121139878002</v>
          </cell>
          <cell r="AM193">
            <v>2.3735428219799997</v>
          </cell>
          <cell r="AN193">
            <v>0</v>
          </cell>
          <cell r="AO193">
            <v>0.45</v>
          </cell>
          <cell r="AP193">
            <v>3.5956954268509995</v>
          </cell>
          <cell r="AQ193">
            <v>3.9165676047156999</v>
          </cell>
          <cell r="AR193">
            <v>0</v>
          </cell>
          <cell r="AS193">
            <v>2.6744657510438996</v>
          </cell>
          <cell r="AT193">
            <v>2.8853951120555008</v>
          </cell>
          <cell r="AU193">
            <v>0</v>
          </cell>
          <cell r="AV193">
            <v>2.9568886241190997</v>
          </cell>
          <cell r="AW193">
            <v>2.9963693364055</v>
          </cell>
          <cell r="AX193">
            <v>0</v>
          </cell>
          <cell r="AY193">
            <v>0</v>
          </cell>
          <cell r="AZ193">
            <v>2.983992577000611</v>
          </cell>
          <cell r="BA193">
            <v>4.1991425777572147</v>
          </cell>
          <cell r="BB193">
            <v>5.4142925785138196</v>
          </cell>
          <cell r="BC193">
            <v>5.4142925785138196</v>
          </cell>
          <cell r="BD193">
            <v>6.6298087942107777</v>
          </cell>
          <cell r="BE193">
            <v>0</v>
          </cell>
          <cell r="BF193">
            <v>2.9375809368929535</v>
          </cell>
          <cell r="BG193">
            <v>3.8167165227091671</v>
          </cell>
          <cell r="BH193">
            <v>4.6958521085253793</v>
          </cell>
          <cell r="BI193">
            <v>4.8442668166865834</v>
          </cell>
          <cell r="BJ193">
            <v>6.6405022704691445</v>
          </cell>
          <cell r="BK193">
            <v>0</v>
          </cell>
          <cell r="BL193">
            <v>2.9120435483855314</v>
          </cell>
          <cell r="BM193">
            <v>3.0397060765932848</v>
          </cell>
          <cell r="BN193">
            <v>3.4226936612165448</v>
          </cell>
          <cell r="BO193">
            <v>4.0000925505095939</v>
          </cell>
          <cell r="BP193">
            <v>5.243172544050605</v>
          </cell>
          <cell r="BQ193">
            <v>0</v>
          </cell>
          <cell r="BR193">
            <v>2.6355024397587923</v>
          </cell>
          <cell r="BS193">
            <v>3.7087319439631559</v>
          </cell>
          <cell r="BT193">
            <v>4.781961448167519</v>
          </cell>
          <cell r="BU193">
            <v>4.781961448167519</v>
          </cell>
          <cell r="BV193">
            <v>5.8555327529828807</v>
          </cell>
          <cell r="BW193">
            <v>0</v>
          </cell>
          <cell r="BX193">
            <v>2.5447787918681808</v>
          </cell>
          <cell r="BY193">
            <v>3.306359381830438</v>
          </cell>
          <cell r="BZ193">
            <v>4.0679399717926978</v>
          </cell>
          <cell r="CA193">
            <v>4.1965302445160173</v>
          </cell>
          <cell r="CB193">
            <v>5.7525775260844112</v>
          </cell>
          <cell r="CC193">
            <v>0</v>
          </cell>
          <cell r="CD193">
            <v>2.2489991917081262</v>
          </cell>
          <cell r="CE193">
            <v>2.573221485569086</v>
          </cell>
          <cell r="CF193">
            <v>2.8974437794300463</v>
          </cell>
          <cell r="CG193">
            <v>3.3862186531571865</v>
          </cell>
          <cell r="CH193">
            <v>4.4385250771026001</v>
          </cell>
          <cell r="CI193">
            <v>0</v>
          </cell>
        </row>
        <row r="194">
          <cell r="E194">
            <v>1.5957179556152998</v>
          </cell>
          <cell r="F194">
            <v>2.2455307902444996</v>
          </cell>
          <cell r="G194">
            <v>2.8953436248736999</v>
          </cell>
          <cell r="H194">
            <v>2.8953436248736999</v>
          </cell>
          <cell r="I194">
            <v>3.5453522963694</v>
          </cell>
          <cell r="J194">
            <v>0</v>
          </cell>
          <cell r="K194">
            <v>1.5708988967341997</v>
          </cell>
          <cell r="L194">
            <v>2.0410248784540999</v>
          </cell>
          <cell r="M194">
            <v>2.5111508601739998</v>
          </cell>
          <cell r="N194">
            <v>2.5905170142708998</v>
          </cell>
          <cell r="O194">
            <v>3.5510707328711999</v>
          </cell>
          <cell r="P194">
            <v>0</v>
          </cell>
          <cell r="Q194">
            <v>1.5572425392435996</v>
          </cell>
          <cell r="R194">
            <v>1.6255112709054997</v>
          </cell>
          <cell r="S194">
            <v>1.8303174658912003</v>
          </cell>
          <cell r="T194">
            <v>2.1390869254061999</v>
          </cell>
          <cell r="U194">
            <v>2.8038355850537995</v>
          </cell>
          <cell r="V194">
            <v>0</v>
          </cell>
          <cell r="W194">
            <v>1.4093595934538998</v>
          </cell>
          <cell r="X194">
            <v>1.9832791144187996</v>
          </cell>
          <cell r="Y194">
            <v>2.5571986353836995</v>
          </cell>
          <cell r="Z194">
            <v>2.5571986353836995</v>
          </cell>
          <cell r="AA194">
            <v>3.1313009374239997</v>
          </cell>
          <cell r="AB194">
            <v>0</v>
          </cell>
          <cell r="AC194">
            <v>1.3608442737262998</v>
          </cell>
          <cell r="AD194">
            <v>1.7681066212996999</v>
          </cell>
          <cell r="AE194">
            <v>2.1753689688731002</v>
          </cell>
          <cell r="AF194">
            <v>2.2441338205968</v>
          </cell>
          <cell r="AG194">
            <v>3.0762446663552998</v>
          </cell>
          <cell r="AH194">
            <v>0</v>
          </cell>
          <cell r="AI194">
            <v>1.2026733645498</v>
          </cell>
          <cell r="AJ194">
            <v>1.3760542703577998</v>
          </cell>
          <cell r="AK194">
            <v>1.5494351761657996</v>
          </cell>
          <cell r="AL194">
            <v>1.8108121139878002</v>
          </cell>
          <cell r="AM194">
            <v>2.3735428219799997</v>
          </cell>
          <cell r="AN194">
            <v>0</v>
          </cell>
          <cell r="AO194">
            <v>0.45</v>
          </cell>
          <cell r="AP194">
            <v>3.5956954268509995</v>
          </cell>
          <cell r="AQ194">
            <v>3.9165676047156999</v>
          </cell>
          <cell r="AR194">
            <v>0</v>
          </cell>
          <cell r="AS194">
            <v>2.6744657510438996</v>
          </cell>
          <cell r="AT194">
            <v>2.8853951120555008</v>
          </cell>
          <cell r="AU194">
            <v>0</v>
          </cell>
          <cell r="AV194">
            <v>2.9568886241190997</v>
          </cell>
          <cell r="AW194">
            <v>2.9963693364055</v>
          </cell>
          <cell r="AX194">
            <v>0</v>
          </cell>
          <cell r="AY194">
            <v>0</v>
          </cell>
          <cell r="AZ194">
            <v>2.983992577000611</v>
          </cell>
          <cell r="BA194">
            <v>4.1991425777572147</v>
          </cell>
          <cell r="BB194">
            <v>5.4142925785138196</v>
          </cell>
          <cell r="BC194">
            <v>5.4142925785138196</v>
          </cell>
          <cell r="BD194">
            <v>6.6298087942107777</v>
          </cell>
          <cell r="BE194">
            <v>0</v>
          </cell>
          <cell r="BF194">
            <v>2.9375809368929535</v>
          </cell>
          <cell r="BG194">
            <v>3.8167165227091671</v>
          </cell>
          <cell r="BH194">
            <v>4.6958521085253793</v>
          </cell>
          <cell r="BI194">
            <v>4.8442668166865834</v>
          </cell>
          <cell r="BJ194">
            <v>6.6405022704691445</v>
          </cell>
          <cell r="BK194">
            <v>0</v>
          </cell>
          <cell r="BL194">
            <v>2.9120435483855314</v>
          </cell>
          <cell r="BM194">
            <v>3.0397060765932848</v>
          </cell>
          <cell r="BN194">
            <v>3.4226936612165448</v>
          </cell>
          <cell r="BO194">
            <v>4.0000925505095939</v>
          </cell>
          <cell r="BP194">
            <v>5.243172544050605</v>
          </cell>
          <cell r="BQ194">
            <v>0</v>
          </cell>
          <cell r="BR194">
            <v>2.6355024397587923</v>
          </cell>
          <cell r="BS194">
            <v>3.7087319439631559</v>
          </cell>
          <cell r="BT194">
            <v>4.781961448167519</v>
          </cell>
          <cell r="BU194">
            <v>4.781961448167519</v>
          </cell>
          <cell r="BV194">
            <v>5.8555327529828807</v>
          </cell>
          <cell r="BW194">
            <v>0</v>
          </cell>
          <cell r="BX194">
            <v>2.5447787918681808</v>
          </cell>
          <cell r="BY194">
            <v>3.306359381830438</v>
          </cell>
          <cell r="BZ194">
            <v>4.0679399717926978</v>
          </cell>
          <cell r="CA194">
            <v>4.1965302445160173</v>
          </cell>
          <cell r="CB194">
            <v>5.7525775260844112</v>
          </cell>
          <cell r="CC194">
            <v>0</v>
          </cell>
          <cell r="CD194">
            <v>2.2489991917081262</v>
          </cell>
          <cell r="CE194">
            <v>2.573221485569086</v>
          </cell>
          <cell r="CF194">
            <v>2.8974437794300463</v>
          </cell>
          <cell r="CG194">
            <v>3.3862186531571865</v>
          </cell>
          <cell r="CH194">
            <v>4.4385250771026001</v>
          </cell>
          <cell r="CI194">
            <v>0</v>
          </cell>
        </row>
        <row r="195">
          <cell r="E195">
            <v>1.5957179556152998</v>
          </cell>
          <cell r="F195">
            <v>2.2455307902444996</v>
          </cell>
          <cell r="G195">
            <v>2.8953436248736999</v>
          </cell>
          <cell r="H195">
            <v>2.8953436248736999</v>
          </cell>
          <cell r="I195">
            <v>3.5453522963694</v>
          </cell>
          <cell r="J195">
            <v>0</v>
          </cell>
          <cell r="K195">
            <v>1.5708988967341997</v>
          </cell>
          <cell r="L195">
            <v>2.0410248784540999</v>
          </cell>
          <cell r="M195">
            <v>2.5111508601739998</v>
          </cell>
          <cell r="N195">
            <v>2.5905170142708998</v>
          </cell>
          <cell r="O195">
            <v>3.5510707328711999</v>
          </cell>
          <cell r="P195">
            <v>0</v>
          </cell>
          <cell r="Q195">
            <v>1.5572425392435996</v>
          </cell>
          <cell r="R195">
            <v>1.6255112709054997</v>
          </cell>
          <cell r="S195">
            <v>1.8303174658912003</v>
          </cell>
          <cell r="T195">
            <v>2.1390869254061999</v>
          </cell>
          <cell r="U195">
            <v>2.8038355850537995</v>
          </cell>
          <cell r="V195">
            <v>0</v>
          </cell>
          <cell r="W195">
            <v>1.4093595934538998</v>
          </cell>
          <cell r="X195">
            <v>1.9832791144187996</v>
          </cell>
          <cell r="Y195">
            <v>2.5571986353836995</v>
          </cell>
          <cell r="Z195">
            <v>2.5571986353836995</v>
          </cell>
          <cell r="AA195">
            <v>3.1313009374239997</v>
          </cell>
          <cell r="AB195">
            <v>0</v>
          </cell>
          <cell r="AC195">
            <v>1.3608442737262998</v>
          </cell>
          <cell r="AD195">
            <v>1.7681066212996999</v>
          </cell>
          <cell r="AE195">
            <v>2.1753689688731002</v>
          </cell>
          <cell r="AF195">
            <v>2.2441338205968</v>
          </cell>
          <cell r="AG195">
            <v>3.0762446663552998</v>
          </cell>
          <cell r="AH195">
            <v>0</v>
          </cell>
          <cell r="AI195">
            <v>1.2026733645498</v>
          </cell>
          <cell r="AJ195">
            <v>1.3760542703577998</v>
          </cell>
          <cell r="AK195">
            <v>1.5494351761657996</v>
          </cell>
          <cell r="AL195">
            <v>1.8108121139878002</v>
          </cell>
          <cell r="AM195">
            <v>2.3735428219799997</v>
          </cell>
          <cell r="AN195">
            <v>0</v>
          </cell>
          <cell r="AO195">
            <v>0.45</v>
          </cell>
          <cell r="AP195">
            <v>3.5956954268509995</v>
          </cell>
          <cell r="AQ195">
            <v>3.9165676047156999</v>
          </cell>
          <cell r="AR195">
            <v>0</v>
          </cell>
          <cell r="AS195">
            <v>2.6744657510438996</v>
          </cell>
          <cell r="AT195">
            <v>2.8853951120555008</v>
          </cell>
          <cell r="AU195">
            <v>0</v>
          </cell>
          <cell r="AV195">
            <v>2.9568886241190997</v>
          </cell>
          <cell r="AW195">
            <v>2.9963693364055</v>
          </cell>
          <cell r="AX195">
            <v>0</v>
          </cell>
          <cell r="AY195">
            <v>0</v>
          </cell>
          <cell r="AZ195">
            <v>2.983992577000611</v>
          </cell>
          <cell r="BA195">
            <v>4.1991425777572147</v>
          </cell>
          <cell r="BB195">
            <v>5.4142925785138196</v>
          </cell>
          <cell r="BC195">
            <v>5.4142925785138196</v>
          </cell>
          <cell r="BD195">
            <v>6.6298087942107777</v>
          </cell>
          <cell r="BE195">
            <v>0</v>
          </cell>
          <cell r="BF195">
            <v>2.9375809368929535</v>
          </cell>
          <cell r="BG195">
            <v>3.8167165227091671</v>
          </cell>
          <cell r="BH195">
            <v>4.6958521085253793</v>
          </cell>
          <cell r="BI195">
            <v>4.8442668166865834</v>
          </cell>
          <cell r="BJ195">
            <v>6.6405022704691445</v>
          </cell>
          <cell r="BK195">
            <v>0</v>
          </cell>
          <cell r="BL195">
            <v>2.9120435483855314</v>
          </cell>
          <cell r="BM195">
            <v>3.0397060765932848</v>
          </cell>
          <cell r="BN195">
            <v>3.4226936612165448</v>
          </cell>
          <cell r="BO195">
            <v>4.0000925505095939</v>
          </cell>
          <cell r="BP195">
            <v>5.243172544050605</v>
          </cell>
          <cell r="BQ195">
            <v>0</v>
          </cell>
          <cell r="BR195">
            <v>2.6355024397587923</v>
          </cell>
          <cell r="BS195">
            <v>3.7087319439631559</v>
          </cell>
          <cell r="BT195">
            <v>4.781961448167519</v>
          </cell>
          <cell r="BU195">
            <v>4.781961448167519</v>
          </cell>
          <cell r="BV195">
            <v>5.8555327529828807</v>
          </cell>
          <cell r="BW195">
            <v>0</v>
          </cell>
          <cell r="BX195">
            <v>2.5447787918681808</v>
          </cell>
          <cell r="BY195">
            <v>3.306359381830438</v>
          </cell>
          <cell r="BZ195">
            <v>4.0679399717926978</v>
          </cell>
          <cell r="CA195">
            <v>4.1965302445160173</v>
          </cell>
          <cell r="CB195">
            <v>5.7525775260844112</v>
          </cell>
          <cell r="CC195">
            <v>0</v>
          </cell>
          <cell r="CD195">
            <v>2.2489991917081262</v>
          </cell>
          <cell r="CE195">
            <v>2.573221485569086</v>
          </cell>
          <cell r="CF195">
            <v>2.8974437794300463</v>
          </cell>
          <cell r="CG195">
            <v>3.3862186531571865</v>
          </cell>
          <cell r="CH195">
            <v>4.4385250771026001</v>
          </cell>
          <cell r="CI195">
            <v>0</v>
          </cell>
        </row>
        <row r="196">
          <cell r="E196">
            <v>1.5957179556152998</v>
          </cell>
          <cell r="F196">
            <v>2.2455307902444996</v>
          </cell>
          <cell r="G196">
            <v>2.8953436248736999</v>
          </cell>
          <cell r="H196">
            <v>2.8953436248736999</v>
          </cell>
          <cell r="I196">
            <v>3.5453522963694</v>
          </cell>
          <cell r="J196">
            <v>0</v>
          </cell>
          <cell r="K196">
            <v>1.5708988967341997</v>
          </cell>
          <cell r="L196">
            <v>2.0410248784540999</v>
          </cell>
          <cell r="M196">
            <v>2.5111508601739998</v>
          </cell>
          <cell r="N196">
            <v>2.5905170142708998</v>
          </cell>
          <cell r="O196">
            <v>3.5510707328711999</v>
          </cell>
          <cell r="P196">
            <v>0</v>
          </cell>
          <cell r="Q196">
            <v>1.5572425392435996</v>
          </cell>
          <cell r="R196">
            <v>1.6255112709054997</v>
          </cell>
          <cell r="S196">
            <v>1.8303174658912003</v>
          </cell>
          <cell r="T196">
            <v>2.1390869254061999</v>
          </cell>
          <cell r="U196">
            <v>2.8038355850537995</v>
          </cell>
          <cell r="V196">
            <v>0</v>
          </cell>
          <cell r="W196">
            <v>1.4093595934538998</v>
          </cell>
          <cell r="X196">
            <v>1.9832791144187996</v>
          </cell>
          <cell r="Y196">
            <v>2.5571986353836995</v>
          </cell>
          <cell r="Z196">
            <v>2.5571986353836995</v>
          </cell>
          <cell r="AA196">
            <v>3.1313009374239997</v>
          </cell>
          <cell r="AB196">
            <v>0</v>
          </cell>
          <cell r="AC196">
            <v>1.3608442737262998</v>
          </cell>
          <cell r="AD196">
            <v>1.7681066212996999</v>
          </cell>
          <cell r="AE196">
            <v>2.1753689688731002</v>
          </cell>
          <cell r="AF196">
            <v>2.2441338205968</v>
          </cell>
          <cell r="AG196">
            <v>3.0762446663552998</v>
          </cell>
          <cell r="AH196">
            <v>0</v>
          </cell>
          <cell r="AI196">
            <v>1.2026733645498</v>
          </cell>
          <cell r="AJ196">
            <v>1.3760542703577998</v>
          </cell>
          <cell r="AK196">
            <v>1.5494351761657996</v>
          </cell>
          <cell r="AL196">
            <v>1.8108121139878002</v>
          </cell>
          <cell r="AM196">
            <v>2.3735428219799997</v>
          </cell>
          <cell r="AN196">
            <v>0</v>
          </cell>
          <cell r="AO196">
            <v>0.45</v>
          </cell>
          <cell r="AP196">
            <v>3.5956954268509995</v>
          </cell>
          <cell r="AQ196">
            <v>3.9165676047156999</v>
          </cell>
          <cell r="AR196">
            <v>0</v>
          </cell>
          <cell r="AS196">
            <v>2.6744657510438996</v>
          </cell>
          <cell r="AT196">
            <v>2.8853951120555008</v>
          </cell>
          <cell r="AU196">
            <v>0</v>
          </cell>
          <cell r="AV196">
            <v>2.9568886241190997</v>
          </cell>
          <cell r="AW196">
            <v>2.9963693364055</v>
          </cell>
          <cell r="AX196">
            <v>0</v>
          </cell>
          <cell r="AY196">
            <v>0</v>
          </cell>
          <cell r="AZ196">
            <v>2.983992577000611</v>
          </cell>
          <cell r="BA196">
            <v>4.1991425777572147</v>
          </cell>
          <cell r="BB196">
            <v>5.4142925785138196</v>
          </cell>
          <cell r="BC196">
            <v>5.4142925785138196</v>
          </cell>
          <cell r="BD196">
            <v>6.6298087942107777</v>
          </cell>
          <cell r="BE196">
            <v>0</v>
          </cell>
          <cell r="BF196">
            <v>2.9375809368929535</v>
          </cell>
          <cell r="BG196">
            <v>3.8167165227091671</v>
          </cell>
          <cell r="BH196">
            <v>4.6958521085253793</v>
          </cell>
          <cell r="BI196">
            <v>4.8442668166865834</v>
          </cell>
          <cell r="BJ196">
            <v>6.6405022704691445</v>
          </cell>
          <cell r="BK196">
            <v>0</v>
          </cell>
          <cell r="BL196">
            <v>2.9120435483855314</v>
          </cell>
          <cell r="BM196">
            <v>3.0397060765932848</v>
          </cell>
          <cell r="BN196">
            <v>3.4226936612165448</v>
          </cell>
          <cell r="BO196">
            <v>4.0000925505095939</v>
          </cell>
          <cell r="BP196">
            <v>5.243172544050605</v>
          </cell>
          <cell r="BQ196">
            <v>0</v>
          </cell>
          <cell r="BR196">
            <v>2.6355024397587923</v>
          </cell>
          <cell r="BS196">
            <v>3.7087319439631559</v>
          </cell>
          <cell r="BT196">
            <v>4.781961448167519</v>
          </cell>
          <cell r="BU196">
            <v>4.781961448167519</v>
          </cell>
          <cell r="BV196">
            <v>5.8555327529828807</v>
          </cell>
          <cell r="BW196">
            <v>0</v>
          </cell>
          <cell r="BX196">
            <v>2.5447787918681808</v>
          </cell>
          <cell r="BY196">
            <v>3.306359381830438</v>
          </cell>
          <cell r="BZ196">
            <v>4.0679399717926978</v>
          </cell>
          <cell r="CA196">
            <v>4.1965302445160173</v>
          </cell>
          <cell r="CB196">
            <v>5.7525775260844112</v>
          </cell>
          <cell r="CC196">
            <v>0</v>
          </cell>
          <cell r="CD196">
            <v>2.2489991917081262</v>
          </cell>
          <cell r="CE196">
            <v>2.573221485569086</v>
          </cell>
          <cell r="CF196">
            <v>2.8974437794300463</v>
          </cell>
          <cell r="CG196">
            <v>3.3862186531571865</v>
          </cell>
          <cell r="CH196">
            <v>4.4385250771026001</v>
          </cell>
          <cell r="CI196">
            <v>0</v>
          </cell>
        </row>
        <row r="197">
          <cell r="E197">
            <v>1.5957179556152998</v>
          </cell>
          <cell r="F197">
            <v>2.2455307902444996</v>
          </cell>
          <cell r="G197">
            <v>2.8953436248736999</v>
          </cell>
          <cell r="H197">
            <v>2.8953436248736999</v>
          </cell>
          <cell r="I197">
            <v>3.5453522963694</v>
          </cell>
          <cell r="J197">
            <v>0</v>
          </cell>
          <cell r="K197">
            <v>1.5708988967341997</v>
          </cell>
          <cell r="L197">
            <v>2.0410248784540999</v>
          </cell>
          <cell r="M197">
            <v>2.5111508601739998</v>
          </cell>
          <cell r="N197">
            <v>2.5905170142708998</v>
          </cell>
          <cell r="O197">
            <v>3.5510707328711999</v>
          </cell>
          <cell r="P197">
            <v>0</v>
          </cell>
          <cell r="Q197">
            <v>1.5572425392435996</v>
          </cell>
          <cell r="R197">
            <v>1.6255112709054997</v>
          </cell>
          <cell r="S197">
            <v>1.8303174658912003</v>
          </cell>
          <cell r="T197">
            <v>2.1390869254061999</v>
          </cell>
          <cell r="U197">
            <v>2.8038355850537995</v>
          </cell>
          <cell r="V197">
            <v>0</v>
          </cell>
          <cell r="W197">
            <v>1.4093595934538998</v>
          </cell>
          <cell r="X197">
            <v>1.9832791144187996</v>
          </cell>
          <cell r="Y197">
            <v>2.5571986353836995</v>
          </cell>
          <cell r="Z197">
            <v>2.5571986353836995</v>
          </cell>
          <cell r="AA197">
            <v>3.1313009374239997</v>
          </cell>
          <cell r="AB197">
            <v>0</v>
          </cell>
          <cell r="AC197">
            <v>1.3608442737262998</v>
          </cell>
          <cell r="AD197">
            <v>1.7681066212996999</v>
          </cell>
          <cell r="AE197">
            <v>2.1753689688731002</v>
          </cell>
          <cell r="AF197">
            <v>2.2441338205968</v>
          </cell>
          <cell r="AG197">
            <v>3.0762446663552998</v>
          </cell>
          <cell r="AH197">
            <v>0</v>
          </cell>
          <cell r="AI197">
            <v>1.2026733645498</v>
          </cell>
          <cell r="AJ197">
            <v>1.3760542703577998</v>
          </cell>
          <cell r="AK197">
            <v>1.5494351761657996</v>
          </cell>
          <cell r="AL197">
            <v>1.8108121139878002</v>
          </cell>
          <cell r="AM197">
            <v>2.3735428219799997</v>
          </cell>
          <cell r="AN197">
            <v>0</v>
          </cell>
          <cell r="AO197">
            <v>0.45</v>
          </cell>
          <cell r="AP197">
            <v>3.5956954268509995</v>
          </cell>
          <cell r="AQ197">
            <v>3.9165676047156999</v>
          </cell>
          <cell r="AR197">
            <v>0</v>
          </cell>
          <cell r="AS197">
            <v>2.6744657510438996</v>
          </cell>
          <cell r="AT197">
            <v>2.8853951120555008</v>
          </cell>
          <cell r="AU197">
            <v>0</v>
          </cell>
          <cell r="AV197">
            <v>2.9568886241190997</v>
          </cell>
          <cell r="AW197">
            <v>2.9963693364055</v>
          </cell>
          <cell r="AX197">
            <v>0</v>
          </cell>
          <cell r="AY197">
            <v>0</v>
          </cell>
          <cell r="AZ197">
            <v>2.983992577000611</v>
          </cell>
          <cell r="BA197">
            <v>4.1991425777572147</v>
          </cell>
          <cell r="BB197">
            <v>5.4142925785138196</v>
          </cell>
          <cell r="BC197">
            <v>5.4142925785138196</v>
          </cell>
          <cell r="BD197">
            <v>6.6298087942107777</v>
          </cell>
          <cell r="BE197">
            <v>0</v>
          </cell>
          <cell r="BF197">
            <v>2.9375809368929535</v>
          </cell>
          <cell r="BG197">
            <v>3.8167165227091671</v>
          </cell>
          <cell r="BH197">
            <v>4.6958521085253793</v>
          </cell>
          <cell r="BI197">
            <v>4.8442668166865834</v>
          </cell>
          <cell r="BJ197">
            <v>6.6405022704691445</v>
          </cell>
          <cell r="BK197">
            <v>0</v>
          </cell>
          <cell r="BL197">
            <v>2.9120435483855314</v>
          </cell>
          <cell r="BM197">
            <v>3.0397060765932848</v>
          </cell>
          <cell r="BN197">
            <v>3.4226936612165448</v>
          </cell>
          <cell r="BO197">
            <v>4.0000925505095939</v>
          </cell>
          <cell r="BP197">
            <v>5.243172544050605</v>
          </cell>
          <cell r="BQ197">
            <v>0</v>
          </cell>
          <cell r="BR197">
            <v>2.6355024397587923</v>
          </cell>
          <cell r="BS197">
            <v>3.7087319439631559</v>
          </cell>
          <cell r="BT197">
            <v>4.781961448167519</v>
          </cell>
          <cell r="BU197">
            <v>4.781961448167519</v>
          </cell>
          <cell r="BV197">
            <v>5.8555327529828807</v>
          </cell>
          <cell r="BW197">
            <v>0</v>
          </cell>
          <cell r="BX197">
            <v>2.5447787918681808</v>
          </cell>
          <cell r="BY197">
            <v>3.306359381830438</v>
          </cell>
          <cell r="BZ197">
            <v>4.0679399717926978</v>
          </cell>
          <cell r="CA197">
            <v>4.1965302445160173</v>
          </cell>
          <cell r="CB197">
            <v>5.7525775260844112</v>
          </cell>
          <cell r="CC197">
            <v>0</v>
          </cell>
          <cell r="CD197">
            <v>2.2489991917081262</v>
          </cell>
          <cell r="CE197">
            <v>2.573221485569086</v>
          </cell>
          <cell r="CF197">
            <v>2.8974437794300463</v>
          </cell>
          <cell r="CG197">
            <v>3.3862186531571865</v>
          </cell>
          <cell r="CH197">
            <v>4.4385250771026001</v>
          </cell>
          <cell r="CI197">
            <v>0</v>
          </cell>
        </row>
        <row r="198">
          <cell r="E198">
            <v>1.5957179556152998</v>
          </cell>
          <cell r="F198">
            <v>2.2455307902444996</v>
          </cell>
          <cell r="G198">
            <v>2.8953436248736999</v>
          </cell>
          <cell r="H198">
            <v>2.8953436248736999</v>
          </cell>
          <cell r="I198">
            <v>3.5453522963694</v>
          </cell>
          <cell r="J198">
            <v>0</v>
          </cell>
          <cell r="K198">
            <v>1.5708988967341997</v>
          </cell>
          <cell r="L198">
            <v>2.0410248784540999</v>
          </cell>
          <cell r="M198">
            <v>2.5111508601739998</v>
          </cell>
          <cell r="N198">
            <v>2.5905170142708998</v>
          </cell>
          <cell r="O198">
            <v>3.5510707328711999</v>
          </cell>
          <cell r="P198">
            <v>0</v>
          </cell>
          <cell r="Q198">
            <v>1.5572425392435996</v>
          </cell>
          <cell r="R198">
            <v>1.6255112709054997</v>
          </cell>
          <cell r="S198">
            <v>1.8303174658912003</v>
          </cell>
          <cell r="T198">
            <v>2.1390869254061999</v>
          </cell>
          <cell r="U198">
            <v>2.8038355850537995</v>
          </cell>
          <cell r="V198">
            <v>0</v>
          </cell>
          <cell r="W198">
            <v>1.4093595934538998</v>
          </cell>
          <cell r="X198">
            <v>1.9832791144187996</v>
          </cell>
          <cell r="Y198">
            <v>2.5571986353836995</v>
          </cell>
          <cell r="Z198">
            <v>2.5571986353836995</v>
          </cell>
          <cell r="AA198">
            <v>3.1313009374239997</v>
          </cell>
          <cell r="AB198">
            <v>0</v>
          </cell>
          <cell r="AC198">
            <v>1.3608442737262998</v>
          </cell>
          <cell r="AD198">
            <v>1.7681066212996999</v>
          </cell>
          <cell r="AE198">
            <v>2.1753689688731002</v>
          </cell>
          <cell r="AF198">
            <v>2.2441338205968</v>
          </cell>
          <cell r="AG198">
            <v>3.0762446663552998</v>
          </cell>
          <cell r="AH198">
            <v>0</v>
          </cell>
          <cell r="AI198">
            <v>1.2026733645498</v>
          </cell>
          <cell r="AJ198">
            <v>1.3760542703577998</v>
          </cell>
          <cell r="AK198">
            <v>1.5494351761657996</v>
          </cell>
          <cell r="AL198">
            <v>1.8108121139878002</v>
          </cell>
          <cell r="AM198">
            <v>2.3735428219799997</v>
          </cell>
          <cell r="AN198">
            <v>0</v>
          </cell>
          <cell r="AO198">
            <v>0.45</v>
          </cell>
          <cell r="AP198">
            <v>3.5956954268509995</v>
          </cell>
          <cell r="AQ198">
            <v>3.9165676047156999</v>
          </cell>
          <cell r="AR198">
            <v>0</v>
          </cell>
          <cell r="AS198">
            <v>2.6744657510438996</v>
          </cell>
          <cell r="AT198">
            <v>2.8853951120555008</v>
          </cell>
          <cell r="AU198">
            <v>0</v>
          </cell>
          <cell r="AV198">
            <v>2.9568886241190997</v>
          </cell>
          <cell r="AW198">
            <v>2.9963693364055</v>
          </cell>
          <cell r="AX198">
            <v>0</v>
          </cell>
          <cell r="AY198">
            <v>0</v>
          </cell>
          <cell r="AZ198">
            <v>2.983992577000611</v>
          </cell>
          <cell r="BA198">
            <v>4.1991425777572147</v>
          </cell>
          <cell r="BB198">
            <v>5.4142925785138196</v>
          </cell>
          <cell r="BC198">
            <v>5.4142925785138196</v>
          </cell>
          <cell r="BD198">
            <v>6.6298087942107777</v>
          </cell>
          <cell r="BE198">
            <v>0</v>
          </cell>
          <cell r="BF198">
            <v>2.9375809368929535</v>
          </cell>
          <cell r="BG198">
            <v>3.8167165227091671</v>
          </cell>
          <cell r="BH198">
            <v>4.6958521085253793</v>
          </cell>
          <cell r="BI198">
            <v>4.8442668166865834</v>
          </cell>
          <cell r="BJ198">
            <v>6.6405022704691445</v>
          </cell>
          <cell r="BK198">
            <v>0</v>
          </cell>
          <cell r="BL198">
            <v>2.9120435483855314</v>
          </cell>
          <cell r="BM198">
            <v>3.0397060765932848</v>
          </cell>
          <cell r="BN198">
            <v>3.4226936612165448</v>
          </cell>
          <cell r="BO198">
            <v>4.0000925505095939</v>
          </cell>
          <cell r="BP198">
            <v>5.243172544050605</v>
          </cell>
          <cell r="BQ198">
            <v>0</v>
          </cell>
          <cell r="BR198">
            <v>2.6355024397587923</v>
          </cell>
          <cell r="BS198">
            <v>3.7087319439631559</v>
          </cell>
          <cell r="BT198">
            <v>4.781961448167519</v>
          </cell>
          <cell r="BU198">
            <v>4.781961448167519</v>
          </cell>
          <cell r="BV198">
            <v>5.8555327529828807</v>
          </cell>
          <cell r="BW198">
            <v>0</v>
          </cell>
          <cell r="BX198">
            <v>2.5447787918681808</v>
          </cell>
          <cell r="BY198">
            <v>3.306359381830438</v>
          </cell>
          <cell r="BZ198">
            <v>4.0679399717926978</v>
          </cell>
          <cell r="CA198">
            <v>4.1965302445160173</v>
          </cell>
          <cell r="CB198">
            <v>5.7525775260844112</v>
          </cell>
          <cell r="CC198">
            <v>0</v>
          </cell>
          <cell r="CD198">
            <v>2.2489991917081262</v>
          </cell>
          <cell r="CE198">
            <v>2.573221485569086</v>
          </cell>
          <cell r="CF198">
            <v>2.8974437794300463</v>
          </cell>
          <cell r="CG198">
            <v>3.3862186531571865</v>
          </cell>
          <cell r="CH198">
            <v>4.4385250771026001</v>
          </cell>
          <cell r="CI198">
            <v>0</v>
          </cell>
        </row>
        <row r="199">
          <cell r="E199">
            <v>1.5957179556152998</v>
          </cell>
          <cell r="F199">
            <v>2.2455307902444996</v>
          </cell>
          <cell r="G199">
            <v>2.8953436248736999</v>
          </cell>
          <cell r="H199">
            <v>2.8953436248736999</v>
          </cell>
          <cell r="I199">
            <v>3.5453522963694</v>
          </cell>
          <cell r="J199">
            <v>0</v>
          </cell>
          <cell r="K199">
            <v>1.5708988967341997</v>
          </cell>
          <cell r="L199">
            <v>2.0410248784540999</v>
          </cell>
          <cell r="M199">
            <v>2.5111508601739998</v>
          </cell>
          <cell r="N199">
            <v>2.5905170142708998</v>
          </cell>
          <cell r="O199">
            <v>3.5510707328711999</v>
          </cell>
          <cell r="P199">
            <v>0</v>
          </cell>
          <cell r="Q199">
            <v>1.5572425392435996</v>
          </cell>
          <cell r="R199">
            <v>1.6255112709054997</v>
          </cell>
          <cell r="S199">
            <v>1.8303174658912003</v>
          </cell>
          <cell r="T199">
            <v>2.1390869254061999</v>
          </cell>
          <cell r="U199">
            <v>2.8038355850537995</v>
          </cell>
          <cell r="V199">
            <v>0</v>
          </cell>
          <cell r="W199">
            <v>1.4093595934538998</v>
          </cell>
          <cell r="X199">
            <v>1.9832791144187996</v>
          </cell>
          <cell r="Y199">
            <v>2.5571986353836995</v>
          </cell>
          <cell r="Z199">
            <v>2.5571986353836995</v>
          </cell>
          <cell r="AA199">
            <v>3.1313009374239997</v>
          </cell>
          <cell r="AB199">
            <v>0</v>
          </cell>
          <cell r="AC199">
            <v>1.3608442737262998</v>
          </cell>
          <cell r="AD199">
            <v>1.7681066212996999</v>
          </cell>
          <cell r="AE199">
            <v>2.1753689688731002</v>
          </cell>
          <cell r="AF199">
            <v>2.2441338205968</v>
          </cell>
          <cell r="AG199">
            <v>3.0762446663552998</v>
          </cell>
          <cell r="AH199">
            <v>0</v>
          </cell>
          <cell r="AI199">
            <v>1.2026733645498</v>
          </cell>
          <cell r="AJ199">
            <v>1.3760542703577998</v>
          </cell>
          <cell r="AK199">
            <v>1.5494351761657996</v>
          </cell>
          <cell r="AL199">
            <v>1.8108121139878002</v>
          </cell>
          <cell r="AM199">
            <v>2.3735428219799997</v>
          </cell>
          <cell r="AN199">
            <v>0</v>
          </cell>
          <cell r="AO199">
            <v>0.45</v>
          </cell>
          <cell r="AP199">
            <v>3.5956954268509995</v>
          </cell>
          <cell r="AQ199">
            <v>3.9165676047156999</v>
          </cell>
          <cell r="AR199">
            <v>0</v>
          </cell>
          <cell r="AS199">
            <v>2.6744657510438996</v>
          </cell>
          <cell r="AT199">
            <v>2.8853951120555008</v>
          </cell>
          <cell r="AU199">
            <v>0</v>
          </cell>
          <cell r="AV199">
            <v>2.9568886241190997</v>
          </cell>
          <cell r="AW199">
            <v>2.9963693364055</v>
          </cell>
          <cell r="AX199">
            <v>0</v>
          </cell>
          <cell r="AY199">
            <v>0</v>
          </cell>
          <cell r="AZ199">
            <v>2.983992577000611</v>
          </cell>
          <cell r="BA199">
            <v>4.1991425777572147</v>
          </cell>
          <cell r="BB199">
            <v>5.4142925785138196</v>
          </cell>
          <cell r="BC199">
            <v>5.4142925785138196</v>
          </cell>
          <cell r="BD199">
            <v>6.6298087942107777</v>
          </cell>
          <cell r="BE199">
            <v>0</v>
          </cell>
          <cell r="BF199">
            <v>2.9375809368929535</v>
          </cell>
          <cell r="BG199">
            <v>3.8167165227091671</v>
          </cell>
          <cell r="BH199">
            <v>4.6958521085253793</v>
          </cell>
          <cell r="BI199">
            <v>4.8442668166865834</v>
          </cell>
          <cell r="BJ199">
            <v>6.6405022704691445</v>
          </cell>
          <cell r="BK199">
            <v>0</v>
          </cell>
          <cell r="BL199">
            <v>2.9120435483855314</v>
          </cell>
          <cell r="BM199">
            <v>3.0397060765932848</v>
          </cell>
          <cell r="BN199">
            <v>3.4226936612165448</v>
          </cell>
          <cell r="BO199">
            <v>4.0000925505095939</v>
          </cell>
          <cell r="BP199">
            <v>5.243172544050605</v>
          </cell>
          <cell r="BQ199">
            <v>0</v>
          </cell>
          <cell r="BR199">
            <v>2.6355024397587923</v>
          </cell>
          <cell r="BS199">
            <v>3.7087319439631559</v>
          </cell>
          <cell r="BT199">
            <v>4.781961448167519</v>
          </cell>
          <cell r="BU199">
            <v>4.781961448167519</v>
          </cell>
          <cell r="BV199">
            <v>5.8555327529828807</v>
          </cell>
          <cell r="BW199">
            <v>0</v>
          </cell>
          <cell r="BX199">
            <v>2.5447787918681808</v>
          </cell>
          <cell r="BY199">
            <v>3.306359381830438</v>
          </cell>
          <cell r="BZ199">
            <v>4.0679399717926978</v>
          </cell>
          <cell r="CA199">
            <v>4.1965302445160173</v>
          </cell>
          <cell r="CB199">
            <v>5.7525775260844112</v>
          </cell>
          <cell r="CC199">
            <v>0</v>
          </cell>
          <cell r="CD199">
            <v>2.2489991917081262</v>
          </cell>
          <cell r="CE199">
            <v>2.573221485569086</v>
          </cell>
          <cell r="CF199">
            <v>2.8974437794300463</v>
          </cell>
          <cell r="CG199">
            <v>3.3862186531571865</v>
          </cell>
          <cell r="CH199">
            <v>4.4385250771026001</v>
          </cell>
          <cell r="CI199">
            <v>0</v>
          </cell>
        </row>
        <row r="200">
          <cell r="E200">
            <v>1.5957179556152998</v>
          </cell>
          <cell r="F200">
            <v>2.2455307902444996</v>
          </cell>
          <cell r="G200">
            <v>2.8953436248736999</v>
          </cell>
          <cell r="H200">
            <v>2.8953436248736999</v>
          </cell>
          <cell r="I200">
            <v>3.5453522963694</v>
          </cell>
          <cell r="J200">
            <v>0</v>
          </cell>
          <cell r="K200">
            <v>1.5708988967341997</v>
          </cell>
          <cell r="L200">
            <v>2.0410248784540999</v>
          </cell>
          <cell r="M200">
            <v>2.5111508601739998</v>
          </cell>
          <cell r="N200">
            <v>2.5905170142708998</v>
          </cell>
          <cell r="O200">
            <v>3.5510707328711999</v>
          </cell>
          <cell r="P200">
            <v>0</v>
          </cell>
          <cell r="Q200">
            <v>1.5572425392435996</v>
          </cell>
          <cell r="R200">
            <v>1.6255112709054997</v>
          </cell>
          <cell r="S200">
            <v>1.8303174658912003</v>
          </cell>
          <cell r="T200">
            <v>2.1390869254061999</v>
          </cell>
          <cell r="U200">
            <v>2.8038355850537995</v>
          </cell>
          <cell r="V200">
            <v>0</v>
          </cell>
          <cell r="W200">
            <v>1.4093595934538998</v>
          </cell>
          <cell r="X200">
            <v>1.9832791144187996</v>
          </cell>
          <cell r="Y200">
            <v>2.5571986353836995</v>
          </cell>
          <cell r="Z200">
            <v>2.5571986353836995</v>
          </cell>
          <cell r="AA200">
            <v>3.1313009374239997</v>
          </cell>
          <cell r="AB200">
            <v>0</v>
          </cell>
          <cell r="AC200">
            <v>1.3608442737262998</v>
          </cell>
          <cell r="AD200">
            <v>1.7681066212996999</v>
          </cell>
          <cell r="AE200">
            <v>2.1753689688731002</v>
          </cell>
          <cell r="AF200">
            <v>2.2441338205968</v>
          </cell>
          <cell r="AG200">
            <v>3.0762446663552998</v>
          </cell>
          <cell r="AH200">
            <v>0</v>
          </cell>
          <cell r="AI200">
            <v>1.2026733645498</v>
          </cell>
          <cell r="AJ200">
            <v>1.3760542703577998</v>
          </cell>
          <cell r="AK200">
            <v>1.5494351761657996</v>
          </cell>
          <cell r="AL200">
            <v>1.8108121139878002</v>
          </cell>
          <cell r="AM200">
            <v>2.3735428219799997</v>
          </cell>
          <cell r="AN200">
            <v>0</v>
          </cell>
          <cell r="AO200">
            <v>0.45</v>
          </cell>
          <cell r="AP200">
            <v>3.5956954268509995</v>
          </cell>
          <cell r="AQ200">
            <v>3.9165676047156999</v>
          </cell>
          <cell r="AR200">
            <v>0</v>
          </cell>
          <cell r="AS200">
            <v>2.6744657510438996</v>
          </cell>
          <cell r="AT200">
            <v>2.8853951120555008</v>
          </cell>
          <cell r="AU200">
            <v>0</v>
          </cell>
          <cell r="AV200">
            <v>2.9568886241190997</v>
          </cell>
          <cell r="AW200">
            <v>2.9963693364055</v>
          </cell>
          <cell r="AX200">
            <v>0</v>
          </cell>
          <cell r="AY200">
            <v>0</v>
          </cell>
          <cell r="AZ200">
            <v>2.983992577000611</v>
          </cell>
          <cell r="BA200">
            <v>4.1991425777572147</v>
          </cell>
          <cell r="BB200">
            <v>5.4142925785138196</v>
          </cell>
          <cell r="BC200">
            <v>5.4142925785138196</v>
          </cell>
          <cell r="BD200">
            <v>6.6298087942107777</v>
          </cell>
          <cell r="BE200">
            <v>0</v>
          </cell>
          <cell r="BF200">
            <v>2.9375809368929535</v>
          </cell>
          <cell r="BG200">
            <v>3.8167165227091671</v>
          </cell>
          <cell r="BH200">
            <v>4.6958521085253793</v>
          </cell>
          <cell r="BI200">
            <v>4.8442668166865834</v>
          </cell>
          <cell r="BJ200">
            <v>6.6405022704691445</v>
          </cell>
          <cell r="BK200">
            <v>0</v>
          </cell>
          <cell r="BL200">
            <v>2.9120435483855314</v>
          </cell>
          <cell r="BM200">
            <v>3.0397060765932848</v>
          </cell>
          <cell r="BN200">
            <v>3.4226936612165448</v>
          </cell>
          <cell r="BO200">
            <v>4.0000925505095939</v>
          </cell>
          <cell r="BP200">
            <v>5.243172544050605</v>
          </cell>
          <cell r="BQ200">
            <v>0</v>
          </cell>
          <cell r="BR200">
            <v>2.6355024397587923</v>
          </cell>
          <cell r="BS200">
            <v>3.7087319439631559</v>
          </cell>
          <cell r="BT200">
            <v>4.781961448167519</v>
          </cell>
          <cell r="BU200">
            <v>4.781961448167519</v>
          </cell>
          <cell r="BV200">
            <v>5.8555327529828807</v>
          </cell>
          <cell r="BW200">
            <v>0</v>
          </cell>
          <cell r="BX200">
            <v>2.5447787918681808</v>
          </cell>
          <cell r="BY200">
            <v>3.306359381830438</v>
          </cell>
          <cell r="BZ200">
            <v>4.0679399717926978</v>
          </cell>
          <cell r="CA200">
            <v>4.1965302445160173</v>
          </cell>
          <cell r="CB200">
            <v>5.7525775260844112</v>
          </cell>
          <cell r="CC200">
            <v>0</v>
          </cell>
          <cell r="CD200">
            <v>2.2489991917081262</v>
          </cell>
          <cell r="CE200">
            <v>2.573221485569086</v>
          </cell>
          <cell r="CF200">
            <v>2.8974437794300463</v>
          </cell>
          <cell r="CG200">
            <v>3.3862186531571865</v>
          </cell>
          <cell r="CH200">
            <v>4.4385250771026001</v>
          </cell>
          <cell r="CI200">
            <v>0</v>
          </cell>
        </row>
        <row r="201">
          <cell r="E201">
            <v>1.5957179556152998</v>
          </cell>
          <cell r="F201">
            <v>2.2455307902444996</v>
          </cell>
          <cell r="G201">
            <v>2.8953436248736999</v>
          </cell>
          <cell r="H201">
            <v>2.8953436248736999</v>
          </cell>
          <cell r="I201">
            <v>3.5453522963694</v>
          </cell>
          <cell r="J201">
            <v>0</v>
          </cell>
          <cell r="K201">
            <v>1.5708988967341997</v>
          </cell>
          <cell r="L201">
            <v>2.0410248784540999</v>
          </cell>
          <cell r="M201">
            <v>2.5111508601739998</v>
          </cell>
          <cell r="N201">
            <v>2.5905170142708998</v>
          </cell>
          <cell r="O201">
            <v>3.5510707328711999</v>
          </cell>
          <cell r="P201">
            <v>0</v>
          </cell>
          <cell r="Q201">
            <v>1.5572425392435996</v>
          </cell>
          <cell r="R201">
            <v>1.6255112709054997</v>
          </cell>
          <cell r="S201">
            <v>1.8303174658912003</v>
          </cell>
          <cell r="T201">
            <v>2.1390869254061999</v>
          </cell>
          <cell r="U201">
            <v>2.8038355850537995</v>
          </cell>
          <cell r="V201">
            <v>0</v>
          </cell>
          <cell r="W201">
            <v>1.4093595934538998</v>
          </cell>
          <cell r="X201">
            <v>1.9832791144187996</v>
          </cell>
          <cell r="Y201">
            <v>2.5571986353836995</v>
          </cell>
          <cell r="Z201">
            <v>2.5571986353836995</v>
          </cell>
          <cell r="AA201">
            <v>3.1313009374239997</v>
          </cell>
          <cell r="AB201">
            <v>0</v>
          </cell>
          <cell r="AC201">
            <v>1.3608442737262998</v>
          </cell>
          <cell r="AD201">
            <v>1.7681066212996999</v>
          </cell>
          <cell r="AE201">
            <v>2.1753689688731002</v>
          </cell>
          <cell r="AF201">
            <v>2.2441338205968</v>
          </cell>
          <cell r="AG201">
            <v>3.0762446663552998</v>
          </cell>
          <cell r="AH201">
            <v>0</v>
          </cell>
          <cell r="AI201">
            <v>1.2026733645498</v>
          </cell>
          <cell r="AJ201">
            <v>1.3760542703577998</v>
          </cell>
          <cell r="AK201">
            <v>1.5494351761657996</v>
          </cell>
          <cell r="AL201">
            <v>1.8108121139878002</v>
          </cell>
          <cell r="AM201">
            <v>2.3735428219799997</v>
          </cell>
          <cell r="AN201">
            <v>0</v>
          </cell>
          <cell r="AO201">
            <v>0.45</v>
          </cell>
          <cell r="AP201">
            <v>3.5956954268509995</v>
          </cell>
          <cell r="AQ201">
            <v>3.9165676047156999</v>
          </cell>
          <cell r="AR201">
            <v>0</v>
          </cell>
          <cell r="AS201">
            <v>2.6744657510438996</v>
          </cell>
          <cell r="AT201">
            <v>2.8853951120555008</v>
          </cell>
          <cell r="AU201">
            <v>0</v>
          </cell>
          <cell r="AV201">
            <v>2.9568886241190997</v>
          </cell>
          <cell r="AW201">
            <v>2.9963693364055</v>
          </cell>
          <cell r="AX201">
            <v>0</v>
          </cell>
          <cell r="AY201">
            <v>0</v>
          </cell>
          <cell r="AZ201">
            <v>2.983992577000611</v>
          </cell>
          <cell r="BA201">
            <v>4.1991425777572147</v>
          </cell>
          <cell r="BB201">
            <v>5.4142925785138196</v>
          </cell>
          <cell r="BC201">
            <v>5.4142925785138196</v>
          </cell>
          <cell r="BD201">
            <v>6.6298087942107777</v>
          </cell>
          <cell r="BE201">
            <v>0</v>
          </cell>
          <cell r="BF201">
            <v>2.9375809368929535</v>
          </cell>
          <cell r="BG201">
            <v>3.8167165227091671</v>
          </cell>
          <cell r="BH201">
            <v>4.6958521085253793</v>
          </cell>
          <cell r="BI201">
            <v>4.8442668166865834</v>
          </cell>
          <cell r="BJ201">
            <v>6.6405022704691445</v>
          </cell>
          <cell r="BK201">
            <v>0</v>
          </cell>
          <cell r="BL201">
            <v>2.9120435483855314</v>
          </cell>
          <cell r="BM201">
            <v>3.0397060765932848</v>
          </cell>
          <cell r="BN201">
            <v>3.4226936612165448</v>
          </cell>
          <cell r="BO201">
            <v>4.0000925505095939</v>
          </cell>
          <cell r="BP201">
            <v>5.243172544050605</v>
          </cell>
          <cell r="BQ201">
            <v>0</v>
          </cell>
          <cell r="BR201">
            <v>2.6355024397587923</v>
          </cell>
          <cell r="BS201">
            <v>3.7087319439631559</v>
          </cell>
          <cell r="BT201">
            <v>4.781961448167519</v>
          </cell>
          <cell r="BU201">
            <v>4.781961448167519</v>
          </cell>
          <cell r="BV201">
            <v>5.8555327529828807</v>
          </cell>
          <cell r="BW201">
            <v>0</v>
          </cell>
          <cell r="BX201">
            <v>2.5447787918681808</v>
          </cell>
          <cell r="BY201">
            <v>3.306359381830438</v>
          </cell>
          <cell r="BZ201">
            <v>4.0679399717926978</v>
          </cell>
          <cell r="CA201">
            <v>4.1965302445160173</v>
          </cell>
          <cell r="CB201">
            <v>5.7525775260844112</v>
          </cell>
          <cell r="CC201">
            <v>0</v>
          </cell>
          <cell r="CD201">
            <v>2.2489991917081262</v>
          </cell>
          <cell r="CE201">
            <v>2.573221485569086</v>
          </cell>
          <cell r="CF201">
            <v>2.8974437794300463</v>
          </cell>
          <cell r="CG201">
            <v>3.3862186531571865</v>
          </cell>
          <cell r="CH201">
            <v>4.4385250771026001</v>
          </cell>
          <cell r="CI201">
            <v>0</v>
          </cell>
        </row>
        <row r="202">
          <cell r="E202">
            <v>1.5957179556152998</v>
          </cell>
          <cell r="F202">
            <v>2.2455307902444996</v>
          </cell>
          <cell r="G202">
            <v>2.8953436248736999</v>
          </cell>
          <cell r="H202">
            <v>2.8953436248736999</v>
          </cell>
          <cell r="I202">
            <v>3.5453522963694</v>
          </cell>
          <cell r="J202">
            <v>0</v>
          </cell>
          <cell r="K202">
            <v>1.5708988967341997</v>
          </cell>
          <cell r="L202">
            <v>2.0410248784540999</v>
          </cell>
          <cell r="M202">
            <v>2.5111508601739998</v>
          </cell>
          <cell r="N202">
            <v>2.5905170142708998</v>
          </cell>
          <cell r="O202">
            <v>3.5510707328711999</v>
          </cell>
          <cell r="P202">
            <v>0</v>
          </cell>
          <cell r="Q202">
            <v>1.5572425392435996</v>
          </cell>
          <cell r="R202">
            <v>1.6255112709054997</v>
          </cell>
          <cell r="S202">
            <v>1.8303174658912003</v>
          </cell>
          <cell r="T202">
            <v>2.1390869254061999</v>
          </cell>
          <cell r="U202">
            <v>2.8038355850537995</v>
          </cell>
          <cell r="V202">
            <v>0</v>
          </cell>
          <cell r="W202">
            <v>1.4093595934538998</v>
          </cell>
          <cell r="X202">
            <v>1.9832791144187996</v>
          </cell>
          <cell r="Y202">
            <v>2.5571986353836995</v>
          </cell>
          <cell r="Z202">
            <v>2.5571986353836995</v>
          </cell>
          <cell r="AA202">
            <v>3.1313009374239997</v>
          </cell>
          <cell r="AB202">
            <v>0</v>
          </cell>
          <cell r="AC202">
            <v>1.3608442737262998</v>
          </cell>
          <cell r="AD202">
            <v>1.7681066212996999</v>
          </cell>
          <cell r="AE202">
            <v>2.1753689688731002</v>
          </cell>
          <cell r="AF202">
            <v>2.2441338205968</v>
          </cell>
          <cell r="AG202">
            <v>3.0762446663552998</v>
          </cell>
          <cell r="AH202">
            <v>0</v>
          </cell>
          <cell r="AI202">
            <v>1.2026733645498</v>
          </cell>
          <cell r="AJ202">
            <v>1.3760542703577998</v>
          </cell>
          <cell r="AK202">
            <v>1.5494351761657996</v>
          </cell>
          <cell r="AL202">
            <v>1.8108121139878002</v>
          </cell>
          <cell r="AM202">
            <v>2.3735428219799997</v>
          </cell>
          <cell r="AN202">
            <v>0</v>
          </cell>
          <cell r="AO202">
            <v>0.45</v>
          </cell>
          <cell r="AP202">
            <v>3.5956954268509995</v>
          </cell>
          <cell r="AQ202">
            <v>3.9165676047156999</v>
          </cell>
          <cell r="AR202">
            <v>0</v>
          </cell>
          <cell r="AS202">
            <v>2.6744657510438996</v>
          </cell>
          <cell r="AT202">
            <v>2.8853951120555008</v>
          </cell>
          <cell r="AU202">
            <v>0</v>
          </cell>
          <cell r="AV202">
            <v>2.9568886241190997</v>
          </cell>
          <cell r="AW202">
            <v>2.9963693364055</v>
          </cell>
          <cell r="AX202">
            <v>0</v>
          </cell>
          <cell r="AY202">
            <v>0</v>
          </cell>
          <cell r="AZ202">
            <v>2.983992577000611</v>
          </cell>
          <cell r="BA202">
            <v>4.1991425777572147</v>
          </cell>
          <cell r="BB202">
            <v>5.4142925785138196</v>
          </cell>
          <cell r="BC202">
            <v>5.4142925785138196</v>
          </cell>
          <cell r="BD202">
            <v>6.6298087942107777</v>
          </cell>
          <cell r="BE202">
            <v>0</v>
          </cell>
          <cell r="BF202">
            <v>2.9375809368929535</v>
          </cell>
          <cell r="BG202">
            <v>3.8167165227091671</v>
          </cell>
          <cell r="BH202">
            <v>4.6958521085253793</v>
          </cell>
          <cell r="BI202">
            <v>4.8442668166865834</v>
          </cell>
          <cell r="BJ202">
            <v>6.6405022704691445</v>
          </cell>
          <cell r="BK202">
            <v>0</v>
          </cell>
          <cell r="BL202">
            <v>2.9120435483855314</v>
          </cell>
          <cell r="BM202">
            <v>3.0397060765932848</v>
          </cell>
          <cell r="BN202">
            <v>3.4226936612165448</v>
          </cell>
          <cell r="BO202">
            <v>4.0000925505095939</v>
          </cell>
          <cell r="BP202">
            <v>5.243172544050605</v>
          </cell>
          <cell r="BQ202">
            <v>0</v>
          </cell>
          <cell r="BR202">
            <v>2.6355024397587923</v>
          </cell>
          <cell r="BS202">
            <v>3.7087319439631559</v>
          </cell>
          <cell r="BT202">
            <v>4.781961448167519</v>
          </cell>
          <cell r="BU202">
            <v>4.781961448167519</v>
          </cell>
          <cell r="BV202">
            <v>5.8555327529828807</v>
          </cell>
          <cell r="BW202">
            <v>0</v>
          </cell>
          <cell r="BX202">
            <v>2.5447787918681808</v>
          </cell>
          <cell r="BY202">
            <v>3.306359381830438</v>
          </cell>
          <cell r="BZ202">
            <v>4.0679399717926978</v>
          </cell>
          <cell r="CA202">
            <v>4.1965302445160173</v>
          </cell>
          <cell r="CB202">
            <v>5.7525775260844112</v>
          </cell>
          <cell r="CC202">
            <v>0</v>
          </cell>
          <cell r="CD202">
            <v>2.2489991917081262</v>
          </cell>
          <cell r="CE202">
            <v>2.573221485569086</v>
          </cell>
          <cell r="CF202">
            <v>2.8974437794300463</v>
          </cell>
          <cell r="CG202">
            <v>3.3862186531571865</v>
          </cell>
          <cell r="CH202">
            <v>4.4385250771026001</v>
          </cell>
          <cell r="CI202">
            <v>0</v>
          </cell>
        </row>
        <row r="203">
          <cell r="E203">
            <v>1.5957179556152998</v>
          </cell>
          <cell r="F203">
            <v>2.2455307902444996</v>
          </cell>
          <cell r="G203">
            <v>2.8953436248736999</v>
          </cell>
          <cell r="H203">
            <v>2.8953436248736999</v>
          </cell>
          <cell r="I203">
            <v>3.5453522963694</v>
          </cell>
          <cell r="J203">
            <v>0</v>
          </cell>
          <cell r="K203">
            <v>1.5708988967341997</v>
          </cell>
          <cell r="L203">
            <v>2.0410248784540999</v>
          </cell>
          <cell r="M203">
            <v>2.5111508601739998</v>
          </cell>
          <cell r="N203">
            <v>2.5905170142708998</v>
          </cell>
          <cell r="O203">
            <v>3.5510707328711999</v>
          </cell>
          <cell r="P203">
            <v>0</v>
          </cell>
          <cell r="Q203">
            <v>1.5572425392435996</v>
          </cell>
          <cell r="R203">
            <v>1.6255112709054997</v>
          </cell>
          <cell r="S203">
            <v>1.8303174658912003</v>
          </cell>
          <cell r="T203">
            <v>2.1390869254061999</v>
          </cell>
          <cell r="U203">
            <v>2.8038355850537995</v>
          </cell>
          <cell r="V203">
            <v>0</v>
          </cell>
          <cell r="W203">
            <v>1.4093595934538998</v>
          </cell>
          <cell r="X203">
            <v>1.9832791144187996</v>
          </cell>
          <cell r="Y203">
            <v>2.5571986353836995</v>
          </cell>
          <cell r="Z203">
            <v>2.5571986353836995</v>
          </cell>
          <cell r="AA203">
            <v>3.1313009374239997</v>
          </cell>
          <cell r="AB203">
            <v>0</v>
          </cell>
          <cell r="AC203">
            <v>1.3608442737262998</v>
          </cell>
          <cell r="AD203">
            <v>1.7681066212996999</v>
          </cell>
          <cell r="AE203">
            <v>2.1753689688731002</v>
          </cell>
          <cell r="AF203">
            <v>2.2441338205968</v>
          </cell>
          <cell r="AG203">
            <v>3.0762446663552998</v>
          </cell>
          <cell r="AH203">
            <v>0</v>
          </cell>
          <cell r="AI203">
            <v>1.2026733645498</v>
          </cell>
          <cell r="AJ203">
            <v>1.3760542703577998</v>
          </cell>
          <cell r="AK203">
            <v>1.5494351761657996</v>
          </cell>
          <cell r="AL203">
            <v>1.8108121139878002</v>
          </cell>
          <cell r="AM203">
            <v>2.3735428219799997</v>
          </cell>
          <cell r="AN203">
            <v>0</v>
          </cell>
          <cell r="AO203">
            <v>0.45</v>
          </cell>
          <cell r="AP203">
            <v>3.5956954268509995</v>
          </cell>
          <cell r="AQ203">
            <v>3.9165676047156999</v>
          </cell>
          <cell r="AR203">
            <v>0</v>
          </cell>
          <cell r="AS203">
            <v>2.6744657510438996</v>
          </cell>
          <cell r="AT203">
            <v>2.8853951120555008</v>
          </cell>
          <cell r="AU203">
            <v>0</v>
          </cell>
          <cell r="AV203">
            <v>2.9568886241190997</v>
          </cell>
          <cell r="AW203">
            <v>2.9963693364055</v>
          </cell>
          <cell r="AX203">
            <v>0</v>
          </cell>
          <cell r="AY203">
            <v>0</v>
          </cell>
          <cell r="AZ203">
            <v>2.983992577000611</v>
          </cell>
          <cell r="BA203">
            <v>4.1991425777572147</v>
          </cell>
          <cell r="BB203">
            <v>5.4142925785138196</v>
          </cell>
          <cell r="BC203">
            <v>5.4142925785138196</v>
          </cell>
          <cell r="BD203">
            <v>6.6298087942107777</v>
          </cell>
          <cell r="BE203">
            <v>0</v>
          </cell>
          <cell r="BF203">
            <v>2.9375809368929535</v>
          </cell>
          <cell r="BG203">
            <v>3.8167165227091671</v>
          </cell>
          <cell r="BH203">
            <v>4.6958521085253793</v>
          </cell>
          <cell r="BI203">
            <v>4.8442668166865834</v>
          </cell>
          <cell r="BJ203">
            <v>6.6405022704691445</v>
          </cell>
          <cell r="BK203">
            <v>0</v>
          </cell>
          <cell r="BL203">
            <v>2.9120435483855314</v>
          </cell>
          <cell r="BM203">
            <v>3.0397060765932848</v>
          </cell>
          <cell r="BN203">
            <v>3.4226936612165448</v>
          </cell>
          <cell r="BO203">
            <v>4.0000925505095939</v>
          </cell>
          <cell r="BP203">
            <v>5.243172544050605</v>
          </cell>
          <cell r="BQ203">
            <v>0</v>
          </cell>
          <cell r="BR203">
            <v>2.6355024397587923</v>
          </cell>
          <cell r="BS203">
            <v>3.7087319439631559</v>
          </cell>
          <cell r="BT203">
            <v>4.781961448167519</v>
          </cell>
          <cell r="BU203">
            <v>4.781961448167519</v>
          </cell>
          <cell r="BV203">
            <v>5.8555327529828807</v>
          </cell>
          <cell r="BW203">
            <v>0</v>
          </cell>
          <cell r="BX203">
            <v>2.5447787918681808</v>
          </cell>
          <cell r="BY203">
            <v>3.306359381830438</v>
          </cell>
          <cell r="BZ203">
            <v>4.0679399717926978</v>
          </cell>
          <cell r="CA203">
            <v>4.1965302445160173</v>
          </cell>
          <cell r="CB203">
            <v>5.7525775260844112</v>
          </cell>
          <cell r="CC203">
            <v>0</v>
          </cell>
          <cell r="CD203">
            <v>2.2489991917081262</v>
          </cell>
          <cell r="CE203">
            <v>2.573221485569086</v>
          </cell>
          <cell r="CF203">
            <v>2.8974437794300463</v>
          </cell>
          <cell r="CG203">
            <v>3.3862186531571865</v>
          </cell>
          <cell r="CH203">
            <v>4.4385250771026001</v>
          </cell>
          <cell r="CI203">
            <v>0</v>
          </cell>
        </row>
        <row r="204">
          <cell r="E204">
            <v>1.5957179556152998</v>
          </cell>
          <cell r="F204">
            <v>2.2455307902444996</v>
          </cell>
          <cell r="G204">
            <v>2.8953436248736999</v>
          </cell>
          <cell r="H204">
            <v>2.8953436248736999</v>
          </cell>
          <cell r="I204">
            <v>3.5453522963694</v>
          </cell>
          <cell r="J204">
            <v>0</v>
          </cell>
          <cell r="K204">
            <v>1.5708988967341997</v>
          </cell>
          <cell r="L204">
            <v>2.0410248784540999</v>
          </cell>
          <cell r="M204">
            <v>2.5111508601739998</v>
          </cell>
          <cell r="N204">
            <v>2.5905170142708998</v>
          </cell>
          <cell r="O204">
            <v>3.5510707328711999</v>
          </cell>
          <cell r="P204">
            <v>0</v>
          </cell>
          <cell r="Q204">
            <v>1.5572425392435996</v>
          </cell>
          <cell r="R204">
            <v>1.6255112709054997</v>
          </cell>
          <cell r="S204">
            <v>1.8303174658912003</v>
          </cell>
          <cell r="T204">
            <v>2.1390869254061999</v>
          </cell>
          <cell r="U204">
            <v>2.8038355850537995</v>
          </cell>
          <cell r="V204">
            <v>0</v>
          </cell>
          <cell r="W204">
            <v>1.4093595934538998</v>
          </cell>
          <cell r="X204">
            <v>1.9832791144187996</v>
          </cell>
          <cell r="Y204">
            <v>2.5571986353836995</v>
          </cell>
          <cell r="Z204">
            <v>2.5571986353836995</v>
          </cell>
          <cell r="AA204">
            <v>3.1313009374239997</v>
          </cell>
          <cell r="AB204">
            <v>0</v>
          </cell>
          <cell r="AC204">
            <v>1.3608442737262998</v>
          </cell>
          <cell r="AD204">
            <v>1.7681066212996999</v>
          </cell>
          <cell r="AE204">
            <v>2.1753689688731002</v>
          </cell>
          <cell r="AF204">
            <v>2.2441338205968</v>
          </cell>
          <cell r="AG204">
            <v>3.0762446663552998</v>
          </cell>
          <cell r="AH204">
            <v>0</v>
          </cell>
          <cell r="AI204">
            <v>1.2026733645498</v>
          </cell>
          <cell r="AJ204">
            <v>1.3760542703577998</v>
          </cell>
          <cell r="AK204">
            <v>1.5494351761657996</v>
          </cell>
          <cell r="AL204">
            <v>1.8108121139878002</v>
          </cell>
          <cell r="AM204">
            <v>2.3735428219799997</v>
          </cell>
          <cell r="AN204">
            <v>0</v>
          </cell>
          <cell r="AO204">
            <v>0.45</v>
          </cell>
          <cell r="AP204">
            <v>3.5956954268509995</v>
          </cell>
          <cell r="AQ204">
            <v>3.9165676047156999</v>
          </cell>
          <cell r="AR204">
            <v>0</v>
          </cell>
          <cell r="AS204">
            <v>2.6744657510438996</v>
          </cell>
          <cell r="AT204">
            <v>2.8853951120555008</v>
          </cell>
          <cell r="AU204">
            <v>0</v>
          </cell>
          <cell r="AV204">
            <v>2.9568886241190997</v>
          </cell>
          <cell r="AW204">
            <v>2.9963693364055</v>
          </cell>
          <cell r="AX204">
            <v>0</v>
          </cell>
          <cell r="AY204">
            <v>0</v>
          </cell>
          <cell r="AZ204">
            <v>2.983992577000611</v>
          </cell>
          <cell r="BA204">
            <v>4.1991425777572147</v>
          </cell>
          <cell r="BB204">
            <v>5.4142925785138196</v>
          </cell>
          <cell r="BC204">
            <v>5.4142925785138196</v>
          </cell>
          <cell r="BD204">
            <v>6.6298087942107777</v>
          </cell>
          <cell r="BE204">
            <v>0</v>
          </cell>
          <cell r="BF204">
            <v>2.9375809368929535</v>
          </cell>
          <cell r="BG204">
            <v>3.8167165227091671</v>
          </cell>
          <cell r="BH204">
            <v>4.6958521085253793</v>
          </cell>
          <cell r="BI204">
            <v>4.8442668166865834</v>
          </cell>
          <cell r="BJ204">
            <v>6.6405022704691445</v>
          </cell>
          <cell r="BK204">
            <v>0</v>
          </cell>
          <cell r="BL204">
            <v>2.9120435483855314</v>
          </cell>
          <cell r="BM204">
            <v>3.0397060765932848</v>
          </cell>
          <cell r="BN204">
            <v>3.4226936612165448</v>
          </cell>
          <cell r="BO204">
            <v>4.0000925505095939</v>
          </cell>
          <cell r="BP204">
            <v>5.243172544050605</v>
          </cell>
          <cell r="BQ204">
            <v>0</v>
          </cell>
          <cell r="BR204">
            <v>2.6355024397587923</v>
          </cell>
          <cell r="BS204">
            <v>3.7087319439631559</v>
          </cell>
          <cell r="BT204">
            <v>4.781961448167519</v>
          </cell>
          <cell r="BU204">
            <v>4.781961448167519</v>
          </cell>
          <cell r="BV204">
            <v>5.8555327529828807</v>
          </cell>
          <cell r="BW204">
            <v>0</v>
          </cell>
          <cell r="BX204">
            <v>2.5447787918681808</v>
          </cell>
          <cell r="BY204">
            <v>3.306359381830438</v>
          </cell>
          <cell r="BZ204">
            <v>4.0679399717926978</v>
          </cell>
          <cell r="CA204">
            <v>4.1965302445160173</v>
          </cell>
          <cell r="CB204">
            <v>5.7525775260844112</v>
          </cell>
          <cell r="CC204">
            <v>0</v>
          </cell>
          <cell r="CD204">
            <v>2.2489991917081262</v>
          </cell>
          <cell r="CE204">
            <v>2.573221485569086</v>
          </cell>
          <cell r="CF204">
            <v>2.8974437794300463</v>
          </cell>
          <cell r="CG204">
            <v>3.3862186531571865</v>
          </cell>
          <cell r="CH204">
            <v>4.4385250771026001</v>
          </cell>
          <cell r="CI204">
            <v>0</v>
          </cell>
        </row>
        <row r="205">
          <cell r="E205">
            <v>1.5957179556152998</v>
          </cell>
          <cell r="F205">
            <v>2.2455307902444996</v>
          </cell>
          <cell r="G205">
            <v>2.8953436248736999</v>
          </cell>
          <cell r="H205">
            <v>2.8953436248736999</v>
          </cell>
          <cell r="I205">
            <v>3.5453522963694</v>
          </cell>
          <cell r="J205">
            <v>0</v>
          </cell>
          <cell r="K205">
            <v>1.5708988967341997</v>
          </cell>
          <cell r="L205">
            <v>2.0410248784540999</v>
          </cell>
          <cell r="M205">
            <v>2.5111508601739998</v>
          </cell>
          <cell r="N205">
            <v>2.5905170142708998</v>
          </cell>
          <cell r="O205">
            <v>3.5510707328711999</v>
          </cell>
          <cell r="P205">
            <v>0</v>
          </cell>
          <cell r="Q205">
            <v>1.5572425392435996</v>
          </cell>
          <cell r="R205">
            <v>1.6255112709054997</v>
          </cell>
          <cell r="S205">
            <v>1.8303174658912003</v>
          </cell>
          <cell r="T205">
            <v>2.1390869254061999</v>
          </cell>
          <cell r="U205">
            <v>2.8038355850537995</v>
          </cell>
          <cell r="V205">
            <v>0</v>
          </cell>
          <cell r="W205">
            <v>1.4093595934538998</v>
          </cell>
          <cell r="X205">
            <v>1.9832791144187996</v>
          </cell>
          <cell r="Y205">
            <v>2.5571986353836995</v>
          </cell>
          <cell r="Z205">
            <v>2.5571986353836995</v>
          </cell>
          <cell r="AA205">
            <v>3.1313009374239997</v>
          </cell>
          <cell r="AB205">
            <v>0</v>
          </cell>
          <cell r="AC205">
            <v>1.3608442737262998</v>
          </cell>
          <cell r="AD205">
            <v>1.7681066212996999</v>
          </cell>
          <cell r="AE205">
            <v>2.1753689688731002</v>
          </cell>
          <cell r="AF205">
            <v>2.2441338205968</v>
          </cell>
          <cell r="AG205">
            <v>3.0762446663552998</v>
          </cell>
          <cell r="AH205">
            <v>0</v>
          </cell>
          <cell r="AI205">
            <v>1.2026733645498</v>
          </cell>
          <cell r="AJ205">
            <v>1.3760542703577998</v>
          </cell>
          <cell r="AK205">
            <v>1.5494351761657996</v>
          </cell>
          <cell r="AL205">
            <v>1.8108121139878002</v>
          </cell>
          <cell r="AM205">
            <v>2.3735428219799997</v>
          </cell>
          <cell r="AN205">
            <v>0</v>
          </cell>
          <cell r="AO205">
            <v>0.45</v>
          </cell>
          <cell r="AP205">
            <v>3.5956954268509995</v>
          </cell>
          <cell r="AQ205">
            <v>3.9165676047156999</v>
          </cell>
          <cell r="AR205">
            <v>0</v>
          </cell>
          <cell r="AS205">
            <v>2.6744657510438996</v>
          </cell>
          <cell r="AT205">
            <v>2.8853951120555008</v>
          </cell>
          <cell r="AU205">
            <v>0</v>
          </cell>
          <cell r="AV205">
            <v>2.9568886241190997</v>
          </cell>
          <cell r="AW205">
            <v>2.9963693364055</v>
          </cell>
          <cell r="AX205">
            <v>0</v>
          </cell>
          <cell r="AY205">
            <v>0</v>
          </cell>
          <cell r="AZ205">
            <v>2.983992577000611</v>
          </cell>
          <cell r="BA205">
            <v>4.1991425777572147</v>
          </cell>
          <cell r="BB205">
            <v>5.4142925785138196</v>
          </cell>
          <cell r="BC205">
            <v>5.4142925785138196</v>
          </cell>
          <cell r="BD205">
            <v>6.6298087942107777</v>
          </cell>
          <cell r="BE205">
            <v>0</v>
          </cell>
          <cell r="BF205">
            <v>2.9375809368929535</v>
          </cell>
          <cell r="BG205">
            <v>3.8167165227091671</v>
          </cell>
          <cell r="BH205">
            <v>4.6958521085253793</v>
          </cell>
          <cell r="BI205">
            <v>4.8442668166865834</v>
          </cell>
          <cell r="BJ205">
            <v>6.6405022704691445</v>
          </cell>
          <cell r="BK205">
            <v>0</v>
          </cell>
          <cell r="BL205">
            <v>2.9120435483855314</v>
          </cell>
          <cell r="BM205">
            <v>3.0397060765932848</v>
          </cell>
          <cell r="BN205">
            <v>3.4226936612165448</v>
          </cell>
          <cell r="BO205">
            <v>4.0000925505095939</v>
          </cell>
          <cell r="BP205">
            <v>5.243172544050605</v>
          </cell>
          <cell r="BQ205">
            <v>0</v>
          </cell>
          <cell r="BR205">
            <v>2.6355024397587923</v>
          </cell>
          <cell r="BS205">
            <v>3.7087319439631559</v>
          </cell>
          <cell r="BT205">
            <v>4.781961448167519</v>
          </cell>
          <cell r="BU205">
            <v>4.781961448167519</v>
          </cell>
          <cell r="BV205">
            <v>5.8555327529828807</v>
          </cell>
          <cell r="BW205">
            <v>0</v>
          </cell>
          <cell r="BX205">
            <v>2.5447787918681808</v>
          </cell>
          <cell r="BY205">
            <v>3.306359381830438</v>
          </cell>
          <cell r="BZ205">
            <v>4.0679399717926978</v>
          </cell>
          <cell r="CA205">
            <v>4.1965302445160173</v>
          </cell>
          <cell r="CB205">
            <v>5.7525775260844112</v>
          </cell>
          <cell r="CC205">
            <v>0</v>
          </cell>
          <cell r="CD205">
            <v>2.2489991917081262</v>
          </cell>
          <cell r="CE205">
            <v>2.573221485569086</v>
          </cell>
          <cell r="CF205">
            <v>2.8974437794300463</v>
          </cell>
          <cell r="CG205">
            <v>3.3862186531571865</v>
          </cell>
          <cell r="CH205">
            <v>4.4385250771026001</v>
          </cell>
          <cell r="CI205">
            <v>0</v>
          </cell>
        </row>
        <row r="206">
          <cell r="E206">
            <v>1.5957179556152998</v>
          </cell>
          <cell r="F206">
            <v>2.2455307902444996</v>
          </cell>
          <cell r="G206">
            <v>2.8953436248736999</v>
          </cell>
          <cell r="H206">
            <v>2.8953436248736999</v>
          </cell>
          <cell r="I206">
            <v>3.5453522963694</v>
          </cell>
          <cell r="J206">
            <v>0</v>
          </cell>
          <cell r="K206">
            <v>1.5708988967341997</v>
          </cell>
          <cell r="L206">
            <v>2.0410248784540999</v>
          </cell>
          <cell r="M206">
            <v>2.5111508601739998</v>
          </cell>
          <cell r="N206">
            <v>2.5905170142708998</v>
          </cell>
          <cell r="O206">
            <v>3.5510707328711999</v>
          </cell>
          <cell r="P206">
            <v>0</v>
          </cell>
          <cell r="Q206">
            <v>1.5572425392435996</v>
          </cell>
          <cell r="R206">
            <v>1.6255112709054997</v>
          </cell>
          <cell r="S206">
            <v>1.8303174658912003</v>
          </cell>
          <cell r="T206">
            <v>2.1390869254061999</v>
          </cell>
          <cell r="U206">
            <v>2.8038355850537995</v>
          </cell>
          <cell r="V206">
            <v>0</v>
          </cell>
          <cell r="W206">
            <v>1.4093595934538998</v>
          </cell>
          <cell r="X206">
            <v>1.9832791144187996</v>
          </cell>
          <cell r="Y206">
            <v>2.5571986353836995</v>
          </cell>
          <cell r="Z206">
            <v>2.5571986353836995</v>
          </cell>
          <cell r="AA206">
            <v>3.1313009374239997</v>
          </cell>
          <cell r="AB206">
            <v>0</v>
          </cell>
          <cell r="AC206">
            <v>1.3608442737262998</v>
          </cell>
          <cell r="AD206">
            <v>1.7681066212996999</v>
          </cell>
          <cell r="AE206">
            <v>2.1753689688731002</v>
          </cell>
          <cell r="AF206">
            <v>2.2441338205968</v>
          </cell>
          <cell r="AG206">
            <v>3.0762446663552998</v>
          </cell>
          <cell r="AH206">
            <v>0</v>
          </cell>
          <cell r="AI206">
            <v>1.2026733645498</v>
          </cell>
          <cell r="AJ206">
            <v>1.3760542703577998</v>
          </cell>
          <cell r="AK206">
            <v>1.5494351761657996</v>
          </cell>
          <cell r="AL206">
            <v>1.8108121139878002</v>
          </cell>
          <cell r="AM206">
            <v>2.3735428219799997</v>
          </cell>
          <cell r="AN206">
            <v>0</v>
          </cell>
          <cell r="AO206">
            <v>0.45</v>
          </cell>
          <cell r="AP206">
            <v>3.5956954268509995</v>
          </cell>
          <cell r="AQ206">
            <v>3.9165676047156999</v>
          </cell>
          <cell r="AR206">
            <v>0</v>
          </cell>
          <cell r="AS206">
            <v>2.6744657510438996</v>
          </cell>
          <cell r="AT206">
            <v>2.8853951120555008</v>
          </cell>
          <cell r="AU206">
            <v>0</v>
          </cell>
          <cell r="AV206">
            <v>2.9568886241190997</v>
          </cell>
          <cell r="AW206">
            <v>2.9963693364055</v>
          </cell>
          <cell r="AX206">
            <v>0</v>
          </cell>
          <cell r="AY206">
            <v>0</v>
          </cell>
          <cell r="AZ206">
            <v>2.983992577000611</v>
          </cell>
          <cell r="BA206">
            <v>4.1991425777572147</v>
          </cell>
          <cell r="BB206">
            <v>5.4142925785138196</v>
          </cell>
          <cell r="BC206">
            <v>5.4142925785138196</v>
          </cell>
          <cell r="BD206">
            <v>6.6298087942107777</v>
          </cell>
          <cell r="BE206">
            <v>0</v>
          </cell>
          <cell r="BF206">
            <v>2.9375809368929535</v>
          </cell>
          <cell r="BG206">
            <v>3.8167165227091671</v>
          </cell>
          <cell r="BH206">
            <v>4.6958521085253793</v>
          </cell>
          <cell r="BI206">
            <v>4.8442668166865834</v>
          </cell>
          <cell r="BJ206">
            <v>6.6405022704691445</v>
          </cell>
          <cell r="BK206">
            <v>0</v>
          </cell>
          <cell r="BL206">
            <v>2.9120435483855314</v>
          </cell>
          <cell r="BM206">
            <v>3.0397060765932848</v>
          </cell>
          <cell r="BN206">
            <v>3.4226936612165448</v>
          </cell>
          <cell r="BO206">
            <v>4.0000925505095939</v>
          </cell>
          <cell r="BP206">
            <v>5.243172544050605</v>
          </cell>
          <cell r="BQ206">
            <v>0</v>
          </cell>
          <cell r="BR206">
            <v>2.6355024397587923</v>
          </cell>
          <cell r="BS206">
            <v>3.7087319439631559</v>
          </cell>
          <cell r="BT206">
            <v>4.781961448167519</v>
          </cell>
          <cell r="BU206">
            <v>4.781961448167519</v>
          </cell>
          <cell r="BV206">
            <v>5.8555327529828807</v>
          </cell>
          <cell r="BW206">
            <v>0</v>
          </cell>
          <cell r="BX206">
            <v>2.5447787918681808</v>
          </cell>
          <cell r="BY206">
            <v>3.306359381830438</v>
          </cell>
          <cell r="BZ206">
            <v>4.0679399717926978</v>
          </cell>
          <cell r="CA206">
            <v>4.1965302445160173</v>
          </cell>
          <cell r="CB206">
            <v>5.7525775260844112</v>
          </cell>
          <cell r="CC206">
            <v>0</v>
          </cell>
          <cell r="CD206">
            <v>2.2489991917081262</v>
          </cell>
          <cell r="CE206">
            <v>2.573221485569086</v>
          </cell>
          <cell r="CF206">
            <v>2.8974437794300463</v>
          </cell>
          <cell r="CG206">
            <v>3.3862186531571865</v>
          </cell>
          <cell r="CH206">
            <v>4.4385250771026001</v>
          </cell>
          <cell r="CI206">
            <v>0</v>
          </cell>
        </row>
        <row r="207">
          <cell r="E207">
            <v>1.5957179556152998</v>
          </cell>
          <cell r="F207">
            <v>2.2455307902444996</v>
          </cell>
          <cell r="G207">
            <v>2.8953436248736999</v>
          </cell>
          <cell r="H207">
            <v>2.8953436248736999</v>
          </cell>
          <cell r="I207">
            <v>3.5453522963694</v>
          </cell>
          <cell r="J207">
            <v>0</v>
          </cell>
          <cell r="K207">
            <v>1.5708988967341997</v>
          </cell>
          <cell r="L207">
            <v>2.0410248784540999</v>
          </cell>
          <cell r="M207">
            <v>2.5111508601739998</v>
          </cell>
          <cell r="N207">
            <v>2.5905170142708998</v>
          </cell>
          <cell r="O207">
            <v>3.5510707328711999</v>
          </cell>
          <cell r="P207">
            <v>0</v>
          </cell>
          <cell r="Q207">
            <v>1.5572425392435996</v>
          </cell>
          <cell r="R207">
            <v>1.6255112709054997</v>
          </cell>
          <cell r="S207">
            <v>1.8303174658912003</v>
          </cell>
          <cell r="T207">
            <v>2.1390869254061999</v>
          </cell>
          <cell r="U207">
            <v>2.8038355850537995</v>
          </cell>
          <cell r="V207">
            <v>0</v>
          </cell>
          <cell r="W207">
            <v>1.4093595934538998</v>
          </cell>
          <cell r="X207">
            <v>1.9832791144187996</v>
          </cell>
          <cell r="Y207">
            <v>2.5571986353836995</v>
          </cell>
          <cell r="Z207">
            <v>2.5571986353836995</v>
          </cell>
          <cell r="AA207">
            <v>3.1313009374239997</v>
          </cell>
          <cell r="AB207">
            <v>0</v>
          </cell>
          <cell r="AC207">
            <v>1.3608442737262998</v>
          </cell>
          <cell r="AD207">
            <v>1.7681066212996999</v>
          </cell>
          <cell r="AE207">
            <v>2.1753689688731002</v>
          </cell>
          <cell r="AF207">
            <v>2.2441338205968</v>
          </cell>
          <cell r="AG207">
            <v>3.0762446663552998</v>
          </cell>
          <cell r="AH207">
            <v>0</v>
          </cell>
          <cell r="AI207">
            <v>1.2026733645498</v>
          </cell>
          <cell r="AJ207">
            <v>1.3760542703577998</v>
          </cell>
          <cell r="AK207">
            <v>1.5494351761657996</v>
          </cell>
          <cell r="AL207">
            <v>1.8108121139878002</v>
          </cell>
          <cell r="AM207">
            <v>2.3735428219799997</v>
          </cell>
          <cell r="AN207">
            <v>0</v>
          </cell>
          <cell r="AO207">
            <v>0.45</v>
          </cell>
          <cell r="AP207">
            <v>3.5956954268509995</v>
          </cell>
          <cell r="AQ207">
            <v>3.9165676047156999</v>
          </cell>
          <cell r="AR207">
            <v>0</v>
          </cell>
          <cell r="AS207">
            <v>2.6744657510438996</v>
          </cell>
          <cell r="AT207">
            <v>2.8853951120555008</v>
          </cell>
          <cell r="AU207">
            <v>0</v>
          </cell>
          <cell r="AV207">
            <v>2.9568886241190997</v>
          </cell>
          <cell r="AW207">
            <v>2.9963693364055</v>
          </cell>
          <cell r="AX207">
            <v>0</v>
          </cell>
          <cell r="AY207">
            <v>0</v>
          </cell>
          <cell r="AZ207">
            <v>2.983992577000611</v>
          </cell>
          <cell r="BA207">
            <v>4.1991425777572147</v>
          </cell>
          <cell r="BB207">
            <v>5.4142925785138196</v>
          </cell>
          <cell r="BC207">
            <v>5.4142925785138196</v>
          </cell>
          <cell r="BD207">
            <v>6.6298087942107777</v>
          </cell>
          <cell r="BE207">
            <v>0</v>
          </cell>
          <cell r="BF207">
            <v>2.9375809368929535</v>
          </cell>
          <cell r="BG207">
            <v>3.8167165227091671</v>
          </cell>
          <cell r="BH207">
            <v>4.6958521085253793</v>
          </cell>
          <cell r="BI207">
            <v>4.8442668166865834</v>
          </cell>
          <cell r="BJ207">
            <v>6.6405022704691445</v>
          </cell>
          <cell r="BK207">
            <v>0</v>
          </cell>
          <cell r="BL207">
            <v>2.9120435483855314</v>
          </cell>
          <cell r="BM207">
            <v>3.0397060765932848</v>
          </cell>
          <cell r="BN207">
            <v>3.4226936612165448</v>
          </cell>
          <cell r="BO207">
            <v>4.0000925505095939</v>
          </cell>
          <cell r="BP207">
            <v>5.243172544050605</v>
          </cell>
          <cell r="BQ207">
            <v>0</v>
          </cell>
          <cell r="BR207">
            <v>2.6355024397587923</v>
          </cell>
          <cell r="BS207">
            <v>3.7087319439631559</v>
          </cell>
          <cell r="BT207">
            <v>4.781961448167519</v>
          </cell>
          <cell r="BU207">
            <v>4.781961448167519</v>
          </cell>
          <cell r="BV207">
            <v>5.8555327529828807</v>
          </cell>
          <cell r="BW207">
            <v>0</v>
          </cell>
          <cell r="BX207">
            <v>2.5447787918681808</v>
          </cell>
          <cell r="BY207">
            <v>3.306359381830438</v>
          </cell>
          <cell r="BZ207">
            <v>4.0679399717926978</v>
          </cell>
          <cell r="CA207">
            <v>4.1965302445160173</v>
          </cell>
          <cell r="CB207">
            <v>5.7525775260844112</v>
          </cell>
          <cell r="CC207">
            <v>0</v>
          </cell>
          <cell r="CD207">
            <v>2.2489991917081262</v>
          </cell>
          <cell r="CE207">
            <v>2.573221485569086</v>
          </cell>
          <cell r="CF207">
            <v>2.8974437794300463</v>
          </cell>
          <cell r="CG207">
            <v>3.3862186531571865</v>
          </cell>
          <cell r="CH207">
            <v>4.4385250771026001</v>
          </cell>
          <cell r="CI207">
            <v>0</v>
          </cell>
        </row>
        <row r="208">
          <cell r="E208">
            <v>1.5957179556152998</v>
          </cell>
          <cell r="F208">
            <v>2.2455307902444996</v>
          </cell>
          <cell r="G208">
            <v>2.8953436248736999</v>
          </cell>
          <cell r="H208">
            <v>2.8953436248736999</v>
          </cell>
          <cell r="I208">
            <v>3.5453522963694</v>
          </cell>
          <cell r="J208">
            <v>0</v>
          </cell>
          <cell r="K208">
            <v>1.5708988967341997</v>
          </cell>
          <cell r="L208">
            <v>2.0410248784540999</v>
          </cell>
          <cell r="M208">
            <v>2.5111508601739998</v>
          </cell>
          <cell r="N208">
            <v>2.5905170142708998</v>
          </cell>
          <cell r="O208">
            <v>3.5510707328711999</v>
          </cell>
          <cell r="P208">
            <v>0</v>
          </cell>
          <cell r="Q208">
            <v>1.5572425392435996</v>
          </cell>
          <cell r="R208">
            <v>1.6255112709054997</v>
          </cell>
          <cell r="S208">
            <v>1.8303174658912003</v>
          </cell>
          <cell r="T208">
            <v>2.1390869254061999</v>
          </cell>
          <cell r="U208">
            <v>2.8038355850537995</v>
          </cell>
          <cell r="V208">
            <v>0</v>
          </cell>
          <cell r="W208">
            <v>1.4093595934538998</v>
          </cell>
          <cell r="X208">
            <v>1.9832791144187996</v>
          </cell>
          <cell r="Y208">
            <v>2.5571986353836995</v>
          </cell>
          <cell r="Z208">
            <v>2.5571986353836995</v>
          </cell>
          <cell r="AA208">
            <v>3.1313009374239997</v>
          </cell>
          <cell r="AB208">
            <v>0</v>
          </cell>
          <cell r="AC208">
            <v>1.3608442737262998</v>
          </cell>
          <cell r="AD208">
            <v>1.7681066212996999</v>
          </cell>
          <cell r="AE208">
            <v>2.1753689688731002</v>
          </cell>
          <cell r="AF208">
            <v>2.2441338205968</v>
          </cell>
          <cell r="AG208">
            <v>3.0762446663552998</v>
          </cell>
          <cell r="AH208">
            <v>0</v>
          </cell>
          <cell r="AI208">
            <v>1.2026733645498</v>
          </cell>
          <cell r="AJ208">
            <v>1.3760542703577998</v>
          </cell>
          <cell r="AK208">
            <v>1.5494351761657996</v>
          </cell>
          <cell r="AL208">
            <v>1.8108121139878002</v>
          </cell>
          <cell r="AM208">
            <v>2.3735428219799997</v>
          </cell>
          <cell r="AN208">
            <v>0</v>
          </cell>
          <cell r="AO208">
            <v>0.45</v>
          </cell>
          <cell r="AP208">
            <v>3.5956954268509995</v>
          </cell>
          <cell r="AQ208">
            <v>3.9165676047156999</v>
          </cell>
          <cell r="AR208">
            <v>0</v>
          </cell>
          <cell r="AS208">
            <v>2.6744657510438996</v>
          </cell>
          <cell r="AT208">
            <v>2.8853951120555008</v>
          </cell>
          <cell r="AU208">
            <v>0</v>
          </cell>
          <cell r="AV208">
            <v>2.9568886241190997</v>
          </cell>
          <cell r="AW208">
            <v>2.9963693364055</v>
          </cell>
          <cell r="AX208">
            <v>0</v>
          </cell>
          <cell r="AY208">
            <v>0</v>
          </cell>
          <cell r="AZ208">
            <v>2.983992577000611</v>
          </cell>
          <cell r="BA208">
            <v>4.1991425777572147</v>
          </cell>
          <cell r="BB208">
            <v>5.4142925785138196</v>
          </cell>
          <cell r="BC208">
            <v>5.4142925785138196</v>
          </cell>
          <cell r="BD208">
            <v>6.6298087942107777</v>
          </cell>
          <cell r="BE208">
            <v>0</v>
          </cell>
          <cell r="BF208">
            <v>2.9375809368929535</v>
          </cell>
          <cell r="BG208">
            <v>3.8167165227091671</v>
          </cell>
          <cell r="BH208">
            <v>4.6958521085253793</v>
          </cell>
          <cell r="BI208">
            <v>4.8442668166865834</v>
          </cell>
          <cell r="BJ208">
            <v>6.6405022704691445</v>
          </cell>
          <cell r="BK208">
            <v>0</v>
          </cell>
          <cell r="BL208">
            <v>2.9120435483855314</v>
          </cell>
          <cell r="BM208">
            <v>3.0397060765932848</v>
          </cell>
          <cell r="BN208">
            <v>3.4226936612165448</v>
          </cell>
          <cell r="BO208">
            <v>4.0000925505095939</v>
          </cell>
          <cell r="BP208">
            <v>5.243172544050605</v>
          </cell>
          <cell r="BQ208">
            <v>0</v>
          </cell>
          <cell r="BR208">
            <v>2.6355024397587923</v>
          </cell>
          <cell r="BS208">
            <v>3.7087319439631559</v>
          </cell>
          <cell r="BT208">
            <v>4.781961448167519</v>
          </cell>
          <cell r="BU208">
            <v>4.781961448167519</v>
          </cell>
          <cell r="BV208">
            <v>5.8555327529828807</v>
          </cell>
          <cell r="BW208">
            <v>0</v>
          </cell>
          <cell r="BX208">
            <v>2.5447787918681808</v>
          </cell>
          <cell r="BY208">
            <v>3.306359381830438</v>
          </cell>
          <cell r="BZ208">
            <v>4.0679399717926978</v>
          </cell>
          <cell r="CA208">
            <v>4.1965302445160173</v>
          </cell>
          <cell r="CB208">
            <v>5.7525775260844112</v>
          </cell>
          <cell r="CC208">
            <v>0</v>
          </cell>
          <cell r="CD208">
            <v>2.2489991917081262</v>
          </cell>
          <cell r="CE208">
            <v>2.573221485569086</v>
          </cell>
          <cell r="CF208">
            <v>2.8974437794300463</v>
          </cell>
          <cell r="CG208">
            <v>3.3862186531571865</v>
          </cell>
          <cell r="CH208">
            <v>4.4385250771026001</v>
          </cell>
          <cell r="CI208">
            <v>0</v>
          </cell>
        </row>
        <row r="209">
          <cell r="E209">
            <v>1.5957179556152998</v>
          </cell>
          <cell r="F209">
            <v>2.2455307902444996</v>
          </cell>
          <cell r="G209">
            <v>2.8953436248736999</v>
          </cell>
          <cell r="H209">
            <v>2.8953436248736999</v>
          </cell>
          <cell r="I209">
            <v>3.5453522963694</v>
          </cell>
          <cell r="J209">
            <v>0</v>
          </cell>
          <cell r="K209">
            <v>1.5708988967341997</v>
          </cell>
          <cell r="L209">
            <v>2.0410248784540999</v>
          </cell>
          <cell r="M209">
            <v>2.5111508601739998</v>
          </cell>
          <cell r="N209">
            <v>2.5905170142708998</v>
          </cell>
          <cell r="O209">
            <v>3.5510707328711999</v>
          </cell>
          <cell r="P209">
            <v>0</v>
          </cell>
          <cell r="Q209">
            <v>1.5572425392435996</v>
          </cell>
          <cell r="R209">
            <v>1.6255112709054997</v>
          </cell>
          <cell r="S209">
            <v>1.8303174658912003</v>
          </cell>
          <cell r="T209">
            <v>2.1390869254061999</v>
          </cell>
          <cell r="U209">
            <v>2.8038355850537995</v>
          </cell>
          <cell r="V209">
            <v>0</v>
          </cell>
          <cell r="W209">
            <v>1.4093595934538998</v>
          </cell>
          <cell r="X209">
            <v>1.9832791144187996</v>
          </cell>
          <cell r="Y209">
            <v>2.5571986353836995</v>
          </cell>
          <cell r="Z209">
            <v>2.5571986353836995</v>
          </cell>
          <cell r="AA209">
            <v>3.1313009374239997</v>
          </cell>
          <cell r="AB209">
            <v>0</v>
          </cell>
          <cell r="AC209">
            <v>1.3608442737262998</v>
          </cell>
          <cell r="AD209">
            <v>1.7681066212996999</v>
          </cell>
          <cell r="AE209">
            <v>2.1753689688731002</v>
          </cell>
          <cell r="AF209">
            <v>2.2441338205968</v>
          </cell>
          <cell r="AG209">
            <v>3.0762446663552998</v>
          </cell>
          <cell r="AH209">
            <v>0</v>
          </cell>
          <cell r="AI209">
            <v>1.2026733645498</v>
          </cell>
          <cell r="AJ209">
            <v>1.3760542703577998</v>
          </cell>
          <cell r="AK209">
            <v>1.5494351761657996</v>
          </cell>
          <cell r="AL209">
            <v>1.8108121139878002</v>
          </cell>
          <cell r="AM209">
            <v>2.3735428219799997</v>
          </cell>
          <cell r="AN209">
            <v>0</v>
          </cell>
          <cell r="AO209">
            <v>0.45</v>
          </cell>
          <cell r="AP209">
            <v>3.5956954268509995</v>
          </cell>
          <cell r="AQ209">
            <v>3.9165676047156999</v>
          </cell>
          <cell r="AR209">
            <v>0</v>
          </cell>
          <cell r="AS209">
            <v>2.6744657510438996</v>
          </cell>
          <cell r="AT209">
            <v>2.8853951120555008</v>
          </cell>
          <cell r="AU209">
            <v>0</v>
          </cell>
          <cell r="AV209">
            <v>2.9568886241190997</v>
          </cell>
          <cell r="AW209">
            <v>2.9963693364055</v>
          </cell>
          <cell r="AX209">
            <v>0</v>
          </cell>
          <cell r="AY209">
            <v>0</v>
          </cell>
          <cell r="AZ209">
            <v>2.983992577000611</v>
          </cell>
          <cell r="BA209">
            <v>4.1991425777572147</v>
          </cell>
          <cell r="BB209">
            <v>5.4142925785138196</v>
          </cell>
          <cell r="BC209">
            <v>5.4142925785138196</v>
          </cell>
          <cell r="BD209">
            <v>6.6298087942107777</v>
          </cell>
          <cell r="BE209">
            <v>0</v>
          </cell>
          <cell r="BF209">
            <v>2.9375809368929535</v>
          </cell>
          <cell r="BG209">
            <v>3.8167165227091671</v>
          </cell>
          <cell r="BH209">
            <v>4.6958521085253793</v>
          </cell>
          <cell r="BI209">
            <v>4.8442668166865834</v>
          </cell>
          <cell r="BJ209">
            <v>6.6405022704691445</v>
          </cell>
          <cell r="BK209">
            <v>0</v>
          </cell>
          <cell r="BL209">
            <v>2.9120435483855314</v>
          </cell>
          <cell r="BM209">
            <v>3.0397060765932848</v>
          </cell>
          <cell r="BN209">
            <v>3.4226936612165448</v>
          </cell>
          <cell r="BO209">
            <v>4.0000925505095939</v>
          </cell>
          <cell r="BP209">
            <v>5.243172544050605</v>
          </cell>
          <cell r="BQ209">
            <v>0</v>
          </cell>
          <cell r="BR209">
            <v>2.6355024397587923</v>
          </cell>
          <cell r="BS209">
            <v>3.7087319439631559</v>
          </cell>
          <cell r="BT209">
            <v>4.781961448167519</v>
          </cell>
          <cell r="BU209">
            <v>4.781961448167519</v>
          </cell>
          <cell r="BV209">
            <v>5.8555327529828807</v>
          </cell>
          <cell r="BW209">
            <v>0</v>
          </cell>
          <cell r="BX209">
            <v>2.5447787918681808</v>
          </cell>
          <cell r="BY209">
            <v>3.306359381830438</v>
          </cell>
          <cell r="BZ209">
            <v>4.0679399717926978</v>
          </cell>
          <cell r="CA209">
            <v>4.1965302445160173</v>
          </cell>
          <cell r="CB209">
            <v>5.7525775260844112</v>
          </cell>
          <cell r="CC209">
            <v>0</v>
          </cell>
          <cell r="CD209">
            <v>2.2489991917081262</v>
          </cell>
          <cell r="CE209">
            <v>2.573221485569086</v>
          </cell>
          <cell r="CF209">
            <v>2.8974437794300463</v>
          </cell>
          <cell r="CG209">
            <v>3.3862186531571865</v>
          </cell>
          <cell r="CH209">
            <v>4.4385250771026001</v>
          </cell>
          <cell r="CI209">
            <v>0</v>
          </cell>
        </row>
        <row r="210">
          <cell r="E210">
            <v>1.5957179556152998</v>
          </cell>
          <cell r="F210">
            <v>2.2455307902444996</v>
          </cell>
          <cell r="G210">
            <v>2.8953436248736999</v>
          </cell>
          <cell r="H210">
            <v>2.8953436248736999</v>
          </cell>
          <cell r="I210">
            <v>3.5453522963694</v>
          </cell>
          <cell r="J210">
            <v>0</v>
          </cell>
          <cell r="K210">
            <v>1.5708988967341997</v>
          </cell>
          <cell r="L210">
            <v>2.0410248784540999</v>
          </cell>
          <cell r="M210">
            <v>2.5111508601739998</v>
          </cell>
          <cell r="N210">
            <v>2.5905170142708998</v>
          </cell>
          <cell r="O210">
            <v>3.5510707328711999</v>
          </cell>
          <cell r="P210">
            <v>0</v>
          </cell>
          <cell r="Q210">
            <v>1.5572425392435996</v>
          </cell>
          <cell r="R210">
            <v>1.6255112709054997</v>
          </cell>
          <cell r="S210">
            <v>1.8303174658912003</v>
          </cell>
          <cell r="T210">
            <v>2.1390869254061999</v>
          </cell>
          <cell r="U210">
            <v>2.8038355850537995</v>
          </cell>
          <cell r="V210">
            <v>0</v>
          </cell>
          <cell r="W210">
            <v>1.4093595934538998</v>
          </cell>
          <cell r="X210">
            <v>1.9832791144187996</v>
          </cell>
          <cell r="Y210">
            <v>2.5571986353836995</v>
          </cell>
          <cell r="Z210">
            <v>2.5571986353836995</v>
          </cell>
          <cell r="AA210">
            <v>3.1313009374239997</v>
          </cell>
          <cell r="AB210">
            <v>0</v>
          </cell>
          <cell r="AC210">
            <v>1.3608442737262998</v>
          </cell>
          <cell r="AD210">
            <v>1.7681066212996999</v>
          </cell>
          <cell r="AE210">
            <v>2.1753689688731002</v>
          </cell>
          <cell r="AF210">
            <v>2.2441338205968</v>
          </cell>
          <cell r="AG210">
            <v>3.0762446663552998</v>
          </cell>
          <cell r="AH210">
            <v>0</v>
          </cell>
          <cell r="AI210">
            <v>1.2026733645498</v>
          </cell>
          <cell r="AJ210">
            <v>1.3760542703577998</v>
          </cell>
          <cell r="AK210">
            <v>1.5494351761657996</v>
          </cell>
          <cell r="AL210">
            <v>1.8108121139878002</v>
          </cell>
          <cell r="AM210">
            <v>2.3735428219799997</v>
          </cell>
          <cell r="AN210">
            <v>0</v>
          </cell>
          <cell r="AO210">
            <v>0.45</v>
          </cell>
          <cell r="AP210">
            <v>3.5956954268509995</v>
          </cell>
          <cell r="AQ210">
            <v>3.9165676047156999</v>
          </cell>
          <cell r="AR210">
            <v>0</v>
          </cell>
          <cell r="AS210">
            <v>2.6744657510438996</v>
          </cell>
          <cell r="AT210">
            <v>2.8853951120555008</v>
          </cell>
          <cell r="AU210">
            <v>0</v>
          </cell>
          <cell r="AV210">
            <v>2.9568886241190997</v>
          </cell>
          <cell r="AW210">
            <v>2.9963693364055</v>
          </cell>
          <cell r="AX210">
            <v>0</v>
          </cell>
          <cell r="AY210">
            <v>0</v>
          </cell>
          <cell r="AZ210">
            <v>2.983992577000611</v>
          </cell>
          <cell r="BA210">
            <v>4.1991425777572147</v>
          </cell>
          <cell r="BB210">
            <v>5.4142925785138196</v>
          </cell>
          <cell r="BC210">
            <v>5.4142925785138196</v>
          </cell>
          <cell r="BD210">
            <v>6.6298087942107777</v>
          </cell>
          <cell r="BE210">
            <v>0</v>
          </cell>
          <cell r="BF210">
            <v>2.9375809368929535</v>
          </cell>
          <cell r="BG210">
            <v>3.8167165227091671</v>
          </cell>
          <cell r="BH210">
            <v>4.6958521085253793</v>
          </cell>
          <cell r="BI210">
            <v>4.8442668166865834</v>
          </cell>
          <cell r="BJ210">
            <v>6.6405022704691445</v>
          </cell>
          <cell r="BK210">
            <v>0</v>
          </cell>
          <cell r="BL210">
            <v>2.9120435483855314</v>
          </cell>
          <cell r="BM210">
            <v>3.0397060765932848</v>
          </cell>
          <cell r="BN210">
            <v>3.4226936612165448</v>
          </cell>
          <cell r="BO210">
            <v>4.0000925505095939</v>
          </cell>
          <cell r="BP210">
            <v>5.243172544050605</v>
          </cell>
          <cell r="BQ210">
            <v>0</v>
          </cell>
          <cell r="BR210">
            <v>2.6355024397587923</v>
          </cell>
          <cell r="BS210">
            <v>3.7087319439631559</v>
          </cell>
          <cell r="BT210">
            <v>4.781961448167519</v>
          </cell>
          <cell r="BU210">
            <v>4.781961448167519</v>
          </cell>
          <cell r="BV210">
            <v>5.8555327529828807</v>
          </cell>
          <cell r="BW210">
            <v>0</v>
          </cell>
          <cell r="BX210">
            <v>2.5447787918681808</v>
          </cell>
          <cell r="BY210">
            <v>3.306359381830438</v>
          </cell>
          <cell r="BZ210">
            <v>4.0679399717926978</v>
          </cell>
          <cell r="CA210">
            <v>4.1965302445160173</v>
          </cell>
          <cell r="CB210">
            <v>5.7525775260844112</v>
          </cell>
          <cell r="CC210">
            <v>0</v>
          </cell>
          <cell r="CD210">
            <v>2.2489991917081262</v>
          </cell>
          <cell r="CE210">
            <v>2.573221485569086</v>
          </cell>
          <cell r="CF210">
            <v>2.8974437794300463</v>
          </cell>
          <cell r="CG210">
            <v>3.3862186531571865</v>
          </cell>
          <cell r="CH210">
            <v>4.4385250771026001</v>
          </cell>
          <cell r="CI210">
            <v>0</v>
          </cell>
        </row>
        <row r="211">
          <cell r="E211">
            <v>1.5957179556152998</v>
          </cell>
          <cell r="F211">
            <v>2.2455307902444996</v>
          </cell>
          <cell r="G211">
            <v>2.8953436248736999</v>
          </cell>
          <cell r="H211">
            <v>2.8953436248736999</v>
          </cell>
          <cell r="I211">
            <v>3.5453522963694</v>
          </cell>
          <cell r="J211">
            <v>0</v>
          </cell>
          <cell r="K211">
            <v>1.5708988967341997</v>
          </cell>
          <cell r="L211">
            <v>2.0410248784540999</v>
          </cell>
          <cell r="M211">
            <v>2.5111508601739998</v>
          </cell>
          <cell r="N211">
            <v>2.5905170142708998</v>
          </cell>
          <cell r="O211">
            <v>3.5510707328711999</v>
          </cell>
          <cell r="P211">
            <v>0</v>
          </cell>
          <cell r="Q211">
            <v>1.5572425392435996</v>
          </cell>
          <cell r="R211">
            <v>1.6255112709054997</v>
          </cell>
          <cell r="S211">
            <v>1.8303174658912003</v>
          </cell>
          <cell r="T211">
            <v>2.1390869254061999</v>
          </cell>
          <cell r="U211">
            <v>2.8038355850537995</v>
          </cell>
          <cell r="V211">
            <v>0</v>
          </cell>
          <cell r="W211">
            <v>1.4093595934538998</v>
          </cell>
          <cell r="X211">
            <v>1.9832791144187996</v>
          </cell>
          <cell r="Y211">
            <v>2.5571986353836995</v>
          </cell>
          <cell r="Z211">
            <v>2.5571986353836995</v>
          </cell>
          <cell r="AA211">
            <v>3.1313009374239997</v>
          </cell>
          <cell r="AB211">
            <v>0</v>
          </cell>
          <cell r="AC211">
            <v>1.3608442737262998</v>
          </cell>
          <cell r="AD211">
            <v>1.7681066212996999</v>
          </cell>
          <cell r="AE211">
            <v>2.1753689688731002</v>
          </cell>
          <cell r="AF211">
            <v>2.2441338205968</v>
          </cell>
          <cell r="AG211">
            <v>3.0762446663552998</v>
          </cell>
          <cell r="AH211">
            <v>0</v>
          </cell>
          <cell r="AI211">
            <v>1.2026733645498</v>
          </cell>
          <cell r="AJ211">
            <v>1.3760542703577998</v>
          </cell>
          <cell r="AK211">
            <v>1.5494351761657996</v>
          </cell>
          <cell r="AL211">
            <v>1.8108121139878002</v>
          </cell>
          <cell r="AM211">
            <v>2.3735428219799997</v>
          </cell>
          <cell r="AN211">
            <v>0</v>
          </cell>
          <cell r="AO211">
            <v>0.45</v>
          </cell>
          <cell r="AP211">
            <v>3.5956954268509995</v>
          </cell>
          <cell r="AQ211">
            <v>3.9165676047156999</v>
          </cell>
          <cell r="AR211">
            <v>0</v>
          </cell>
          <cell r="AS211">
            <v>2.6744657510438996</v>
          </cell>
          <cell r="AT211">
            <v>2.8853951120555008</v>
          </cell>
          <cell r="AU211">
            <v>0</v>
          </cell>
          <cell r="AV211">
            <v>2.9568886241190997</v>
          </cell>
          <cell r="AW211">
            <v>2.9963693364055</v>
          </cell>
          <cell r="AX211">
            <v>0</v>
          </cell>
          <cell r="AY211">
            <v>0</v>
          </cell>
          <cell r="AZ211">
            <v>2.983992577000611</v>
          </cell>
          <cell r="BA211">
            <v>4.1991425777572147</v>
          </cell>
          <cell r="BB211">
            <v>5.4142925785138196</v>
          </cell>
          <cell r="BC211">
            <v>5.4142925785138196</v>
          </cell>
          <cell r="BD211">
            <v>6.6298087942107777</v>
          </cell>
          <cell r="BE211">
            <v>0</v>
          </cell>
          <cell r="BF211">
            <v>2.9375809368929535</v>
          </cell>
          <cell r="BG211">
            <v>3.8167165227091671</v>
          </cell>
          <cell r="BH211">
            <v>4.6958521085253793</v>
          </cell>
          <cell r="BI211">
            <v>4.8442668166865834</v>
          </cell>
          <cell r="BJ211">
            <v>6.6405022704691445</v>
          </cell>
          <cell r="BK211">
            <v>0</v>
          </cell>
          <cell r="BL211">
            <v>2.9120435483855314</v>
          </cell>
          <cell r="BM211">
            <v>3.0397060765932848</v>
          </cell>
          <cell r="BN211">
            <v>3.4226936612165448</v>
          </cell>
          <cell r="BO211">
            <v>4.0000925505095939</v>
          </cell>
          <cell r="BP211">
            <v>5.243172544050605</v>
          </cell>
          <cell r="BQ211">
            <v>0</v>
          </cell>
          <cell r="BR211">
            <v>2.6355024397587923</v>
          </cell>
          <cell r="BS211">
            <v>3.7087319439631559</v>
          </cell>
          <cell r="BT211">
            <v>4.781961448167519</v>
          </cell>
          <cell r="BU211">
            <v>4.781961448167519</v>
          </cell>
          <cell r="BV211">
            <v>5.8555327529828807</v>
          </cell>
          <cell r="BW211">
            <v>0</v>
          </cell>
          <cell r="BX211">
            <v>2.5447787918681808</v>
          </cell>
          <cell r="BY211">
            <v>3.306359381830438</v>
          </cell>
          <cell r="BZ211">
            <v>4.0679399717926978</v>
          </cell>
          <cell r="CA211">
            <v>4.1965302445160173</v>
          </cell>
          <cell r="CB211">
            <v>5.7525775260844112</v>
          </cell>
          <cell r="CC211">
            <v>0</v>
          </cell>
          <cell r="CD211">
            <v>2.2489991917081262</v>
          </cell>
          <cell r="CE211">
            <v>2.573221485569086</v>
          </cell>
          <cell r="CF211">
            <v>2.8974437794300463</v>
          </cell>
          <cell r="CG211">
            <v>3.3862186531571865</v>
          </cell>
          <cell r="CH211">
            <v>4.4385250771026001</v>
          </cell>
          <cell r="CI211">
            <v>0</v>
          </cell>
        </row>
        <row r="212">
          <cell r="E212">
            <v>1.5957179556152998</v>
          </cell>
          <cell r="F212">
            <v>2.2455307902444996</v>
          </cell>
          <cell r="G212">
            <v>2.8953436248736999</v>
          </cell>
          <cell r="H212">
            <v>2.8953436248736999</v>
          </cell>
          <cell r="I212">
            <v>3.5453522963694</v>
          </cell>
          <cell r="J212">
            <v>0</v>
          </cell>
          <cell r="K212">
            <v>1.5708988967341997</v>
          </cell>
          <cell r="L212">
            <v>2.0410248784540999</v>
          </cell>
          <cell r="M212">
            <v>2.5111508601739998</v>
          </cell>
          <cell r="N212">
            <v>2.5905170142708998</v>
          </cell>
          <cell r="O212">
            <v>3.5510707328711999</v>
          </cell>
          <cell r="P212">
            <v>0</v>
          </cell>
          <cell r="Q212">
            <v>1.5572425392435996</v>
          </cell>
          <cell r="R212">
            <v>1.6255112709054997</v>
          </cell>
          <cell r="S212">
            <v>1.8303174658912003</v>
          </cell>
          <cell r="T212">
            <v>2.1390869254061999</v>
          </cell>
          <cell r="U212">
            <v>2.8038355850537995</v>
          </cell>
          <cell r="V212">
            <v>0</v>
          </cell>
          <cell r="W212">
            <v>1.4093595934538998</v>
          </cell>
          <cell r="X212">
            <v>1.9832791144187996</v>
          </cell>
          <cell r="Y212">
            <v>2.5571986353836995</v>
          </cell>
          <cell r="Z212">
            <v>2.5571986353836995</v>
          </cell>
          <cell r="AA212">
            <v>3.1313009374239997</v>
          </cell>
          <cell r="AB212">
            <v>0</v>
          </cell>
          <cell r="AC212">
            <v>1.3608442737262998</v>
          </cell>
          <cell r="AD212">
            <v>1.7681066212996999</v>
          </cell>
          <cell r="AE212">
            <v>2.1753689688731002</v>
          </cell>
          <cell r="AF212">
            <v>2.2441338205968</v>
          </cell>
          <cell r="AG212">
            <v>3.0762446663552998</v>
          </cell>
          <cell r="AH212">
            <v>0</v>
          </cell>
          <cell r="AI212">
            <v>1.2026733645498</v>
          </cell>
          <cell r="AJ212">
            <v>1.3760542703577998</v>
          </cell>
          <cell r="AK212">
            <v>1.5494351761657996</v>
          </cell>
          <cell r="AL212">
            <v>1.8108121139878002</v>
          </cell>
          <cell r="AM212">
            <v>2.3735428219799997</v>
          </cell>
          <cell r="AN212">
            <v>0</v>
          </cell>
          <cell r="AO212">
            <v>0.45</v>
          </cell>
          <cell r="AP212">
            <v>3.5956954268509995</v>
          </cell>
          <cell r="AQ212">
            <v>3.9165676047156999</v>
          </cell>
          <cell r="AR212">
            <v>0</v>
          </cell>
          <cell r="AS212">
            <v>2.6744657510438996</v>
          </cell>
          <cell r="AT212">
            <v>2.8853951120555008</v>
          </cell>
          <cell r="AU212">
            <v>0</v>
          </cell>
          <cell r="AV212">
            <v>2.9568886241190997</v>
          </cell>
          <cell r="AW212">
            <v>2.9963693364055</v>
          </cell>
          <cell r="AX212">
            <v>0</v>
          </cell>
          <cell r="AY212">
            <v>0</v>
          </cell>
          <cell r="AZ212">
            <v>2.983992577000611</v>
          </cell>
          <cell r="BA212">
            <v>4.1991425777572147</v>
          </cell>
          <cell r="BB212">
            <v>5.4142925785138196</v>
          </cell>
          <cell r="BC212">
            <v>5.4142925785138196</v>
          </cell>
          <cell r="BD212">
            <v>6.6298087942107777</v>
          </cell>
          <cell r="BE212">
            <v>0</v>
          </cell>
          <cell r="BF212">
            <v>2.9375809368929535</v>
          </cell>
          <cell r="BG212">
            <v>3.8167165227091671</v>
          </cell>
          <cell r="BH212">
            <v>4.6958521085253793</v>
          </cell>
          <cell r="BI212">
            <v>4.8442668166865834</v>
          </cell>
          <cell r="BJ212">
            <v>6.6405022704691445</v>
          </cell>
          <cell r="BK212">
            <v>0</v>
          </cell>
          <cell r="BL212">
            <v>2.9120435483855314</v>
          </cell>
          <cell r="BM212">
            <v>3.0397060765932848</v>
          </cell>
          <cell r="BN212">
            <v>3.4226936612165448</v>
          </cell>
          <cell r="BO212">
            <v>4.0000925505095939</v>
          </cell>
          <cell r="BP212">
            <v>5.243172544050605</v>
          </cell>
          <cell r="BQ212">
            <v>0</v>
          </cell>
          <cell r="BR212">
            <v>2.6355024397587923</v>
          </cell>
          <cell r="BS212">
            <v>3.7087319439631559</v>
          </cell>
          <cell r="BT212">
            <v>4.781961448167519</v>
          </cell>
          <cell r="BU212">
            <v>4.781961448167519</v>
          </cell>
          <cell r="BV212">
            <v>5.8555327529828807</v>
          </cell>
          <cell r="BW212">
            <v>0</v>
          </cell>
          <cell r="BX212">
            <v>2.5447787918681808</v>
          </cell>
          <cell r="BY212">
            <v>3.306359381830438</v>
          </cell>
          <cell r="BZ212">
            <v>4.0679399717926978</v>
          </cell>
          <cell r="CA212">
            <v>4.1965302445160173</v>
          </cell>
          <cell r="CB212">
            <v>5.7525775260844112</v>
          </cell>
          <cell r="CC212">
            <v>0</v>
          </cell>
          <cell r="CD212">
            <v>2.2489991917081262</v>
          </cell>
          <cell r="CE212">
            <v>2.573221485569086</v>
          </cell>
          <cell r="CF212">
            <v>2.8974437794300463</v>
          </cell>
          <cell r="CG212">
            <v>3.3862186531571865</v>
          </cell>
          <cell r="CH212">
            <v>4.4385250771026001</v>
          </cell>
          <cell r="CI212">
            <v>0</v>
          </cell>
        </row>
        <row r="213">
          <cell r="E213">
            <v>1.5957179556152998</v>
          </cell>
          <cell r="F213">
            <v>2.2455307902444996</v>
          </cell>
          <cell r="G213">
            <v>2.8953436248736999</v>
          </cell>
          <cell r="H213">
            <v>2.8953436248736999</v>
          </cell>
          <cell r="I213">
            <v>3.5453522963694</v>
          </cell>
          <cell r="J213">
            <v>0</v>
          </cell>
          <cell r="K213">
            <v>1.5708988967341997</v>
          </cell>
          <cell r="L213">
            <v>2.0410248784540999</v>
          </cell>
          <cell r="M213">
            <v>2.5111508601739998</v>
          </cell>
          <cell r="N213">
            <v>2.5905170142708998</v>
          </cell>
          <cell r="O213">
            <v>3.5510707328711999</v>
          </cell>
          <cell r="P213">
            <v>0</v>
          </cell>
          <cell r="Q213">
            <v>1.5572425392435996</v>
          </cell>
          <cell r="R213">
            <v>1.6255112709054997</v>
          </cell>
          <cell r="S213">
            <v>1.8303174658912003</v>
          </cell>
          <cell r="T213">
            <v>2.1390869254061999</v>
          </cell>
          <cell r="U213">
            <v>2.8038355850537995</v>
          </cell>
          <cell r="V213">
            <v>0</v>
          </cell>
          <cell r="W213">
            <v>1.4093595934538998</v>
          </cell>
          <cell r="X213">
            <v>1.9832791144187996</v>
          </cell>
          <cell r="Y213">
            <v>2.5571986353836995</v>
          </cell>
          <cell r="Z213">
            <v>2.5571986353836995</v>
          </cell>
          <cell r="AA213">
            <v>3.1313009374239997</v>
          </cell>
          <cell r="AB213">
            <v>0</v>
          </cell>
          <cell r="AC213">
            <v>1.3608442737262998</v>
          </cell>
          <cell r="AD213">
            <v>1.7681066212996999</v>
          </cell>
          <cell r="AE213">
            <v>2.1753689688731002</v>
          </cell>
          <cell r="AF213">
            <v>2.2441338205968</v>
          </cell>
          <cell r="AG213">
            <v>3.0762446663552998</v>
          </cell>
          <cell r="AH213">
            <v>0</v>
          </cell>
          <cell r="AI213">
            <v>1.2026733645498</v>
          </cell>
          <cell r="AJ213">
            <v>1.3760542703577998</v>
          </cell>
          <cell r="AK213">
            <v>1.5494351761657996</v>
          </cell>
          <cell r="AL213">
            <v>1.8108121139878002</v>
          </cell>
          <cell r="AM213">
            <v>2.3735428219799997</v>
          </cell>
          <cell r="AN213">
            <v>0</v>
          </cell>
          <cell r="AO213">
            <v>0.45</v>
          </cell>
          <cell r="AP213">
            <v>3.5956954268509995</v>
          </cell>
          <cell r="AQ213">
            <v>3.9165676047156999</v>
          </cell>
          <cell r="AR213">
            <v>0</v>
          </cell>
          <cell r="AS213">
            <v>2.6744657510438996</v>
          </cell>
          <cell r="AT213">
            <v>2.8853951120555008</v>
          </cell>
          <cell r="AU213">
            <v>0</v>
          </cell>
          <cell r="AV213">
            <v>2.9568886241190997</v>
          </cell>
          <cell r="AW213">
            <v>2.9963693364055</v>
          </cell>
          <cell r="AX213">
            <v>0</v>
          </cell>
          <cell r="AY213">
            <v>0</v>
          </cell>
          <cell r="AZ213">
            <v>2.983992577000611</v>
          </cell>
          <cell r="BA213">
            <v>4.1991425777572147</v>
          </cell>
          <cell r="BB213">
            <v>5.4142925785138196</v>
          </cell>
          <cell r="BC213">
            <v>5.4142925785138196</v>
          </cell>
          <cell r="BD213">
            <v>6.6298087942107777</v>
          </cell>
          <cell r="BE213">
            <v>0</v>
          </cell>
          <cell r="BF213">
            <v>2.9375809368929535</v>
          </cell>
          <cell r="BG213">
            <v>3.8167165227091671</v>
          </cell>
          <cell r="BH213">
            <v>4.6958521085253793</v>
          </cell>
          <cell r="BI213">
            <v>4.8442668166865834</v>
          </cell>
          <cell r="BJ213">
            <v>6.6405022704691445</v>
          </cell>
          <cell r="BK213">
            <v>0</v>
          </cell>
          <cell r="BL213">
            <v>2.9120435483855314</v>
          </cell>
          <cell r="BM213">
            <v>3.0397060765932848</v>
          </cell>
          <cell r="BN213">
            <v>3.4226936612165448</v>
          </cell>
          <cell r="BO213">
            <v>4.0000925505095939</v>
          </cell>
          <cell r="BP213">
            <v>5.243172544050605</v>
          </cell>
          <cell r="BQ213">
            <v>0</v>
          </cell>
          <cell r="BR213">
            <v>2.6355024397587923</v>
          </cell>
          <cell r="BS213">
            <v>3.7087319439631559</v>
          </cell>
          <cell r="BT213">
            <v>4.781961448167519</v>
          </cell>
          <cell r="BU213">
            <v>4.781961448167519</v>
          </cell>
          <cell r="BV213">
            <v>5.8555327529828807</v>
          </cell>
          <cell r="BW213">
            <v>0</v>
          </cell>
          <cell r="BX213">
            <v>2.5447787918681808</v>
          </cell>
          <cell r="BY213">
            <v>3.306359381830438</v>
          </cell>
          <cell r="BZ213">
            <v>4.0679399717926978</v>
          </cell>
          <cell r="CA213">
            <v>4.1965302445160173</v>
          </cell>
          <cell r="CB213">
            <v>5.7525775260844112</v>
          </cell>
          <cell r="CC213">
            <v>0</v>
          </cell>
          <cell r="CD213">
            <v>2.2489991917081262</v>
          </cell>
          <cell r="CE213">
            <v>2.573221485569086</v>
          </cell>
          <cell r="CF213">
            <v>2.8974437794300463</v>
          </cell>
          <cell r="CG213">
            <v>3.3862186531571865</v>
          </cell>
          <cell r="CH213">
            <v>4.4385250771026001</v>
          </cell>
          <cell r="CI213">
            <v>0</v>
          </cell>
        </row>
        <row r="214">
          <cell r="E214">
            <v>1.5957179556152998</v>
          </cell>
          <cell r="F214">
            <v>2.2455307902444996</v>
          </cell>
          <cell r="G214">
            <v>2.8953436248736999</v>
          </cell>
          <cell r="H214">
            <v>2.8953436248736999</v>
          </cell>
          <cell r="I214">
            <v>3.5453522963694</v>
          </cell>
          <cell r="J214">
            <v>0</v>
          </cell>
          <cell r="K214">
            <v>1.5708988967341997</v>
          </cell>
          <cell r="L214">
            <v>2.0410248784540999</v>
          </cell>
          <cell r="M214">
            <v>2.5111508601739998</v>
          </cell>
          <cell r="N214">
            <v>2.5905170142708998</v>
          </cell>
          <cell r="O214">
            <v>3.5510707328711999</v>
          </cell>
          <cell r="P214">
            <v>0</v>
          </cell>
          <cell r="Q214">
            <v>1.5572425392435996</v>
          </cell>
          <cell r="R214">
            <v>1.6255112709054997</v>
          </cell>
          <cell r="S214">
            <v>1.8303174658912003</v>
          </cell>
          <cell r="T214">
            <v>2.1390869254061999</v>
          </cell>
          <cell r="U214">
            <v>2.8038355850537995</v>
          </cell>
          <cell r="V214">
            <v>0</v>
          </cell>
          <cell r="W214">
            <v>1.4093595934538998</v>
          </cell>
          <cell r="X214">
            <v>1.9832791144187996</v>
          </cell>
          <cell r="Y214">
            <v>2.5571986353836995</v>
          </cell>
          <cell r="Z214">
            <v>2.5571986353836995</v>
          </cell>
          <cell r="AA214">
            <v>3.1313009374239997</v>
          </cell>
          <cell r="AB214">
            <v>0</v>
          </cell>
          <cell r="AC214">
            <v>1.3608442737262998</v>
          </cell>
          <cell r="AD214">
            <v>1.7681066212996999</v>
          </cell>
          <cell r="AE214">
            <v>2.1753689688731002</v>
          </cell>
          <cell r="AF214">
            <v>2.2441338205968</v>
          </cell>
          <cell r="AG214">
            <v>3.0762446663552998</v>
          </cell>
          <cell r="AH214">
            <v>0</v>
          </cell>
          <cell r="AI214">
            <v>1.2026733645498</v>
          </cell>
          <cell r="AJ214">
            <v>1.3760542703577998</v>
          </cell>
          <cell r="AK214">
            <v>1.5494351761657996</v>
          </cell>
          <cell r="AL214">
            <v>1.8108121139878002</v>
          </cell>
          <cell r="AM214">
            <v>2.3735428219799997</v>
          </cell>
          <cell r="AN214">
            <v>0</v>
          </cell>
          <cell r="AO214">
            <v>0.45</v>
          </cell>
          <cell r="AP214">
            <v>3.5956954268509995</v>
          </cell>
          <cell r="AQ214">
            <v>3.9165676047156999</v>
          </cell>
          <cell r="AR214">
            <v>0</v>
          </cell>
          <cell r="AS214">
            <v>2.6744657510438996</v>
          </cell>
          <cell r="AT214">
            <v>2.8853951120555008</v>
          </cell>
          <cell r="AU214">
            <v>0</v>
          </cell>
          <cell r="AV214">
            <v>2.9568886241190997</v>
          </cell>
          <cell r="AW214">
            <v>2.9963693364055</v>
          </cell>
          <cell r="AX214">
            <v>0</v>
          </cell>
          <cell r="AY214">
            <v>0</v>
          </cell>
          <cell r="AZ214">
            <v>2.983992577000611</v>
          </cell>
          <cell r="BA214">
            <v>4.1991425777572147</v>
          </cell>
          <cell r="BB214">
            <v>5.4142925785138196</v>
          </cell>
          <cell r="BC214">
            <v>5.4142925785138196</v>
          </cell>
          <cell r="BD214">
            <v>6.6298087942107777</v>
          </cell>
          <cell r="BE214">
            <v>0</v>
          </cell>
          <cell r="BF214">
            <v>2.9375809368929535</v>
          </cell>
          <cell r="BG214">
            <v>3.8167165227091671</v>
          </cell>
          <cell r="BH214">
            <v>4.6958521085253793</v>
          </cell>
          <cell r="BI214">
            <v>4.8442668166865834</v>
          </cell>
          <cell r="BJ214">
            <v>6.6405022704691445</v>
          </cell>
          <cell r="BK214">
            <v>0</v>
          </cell>
          <cell r="BL214">
            <v>2.9120435483855314</v>
          </cell>
          <cell r="BM214">
            <v>3.0397060765932848</v>
          </cell>
          <cell r="BN214">
            <v>3.4226936612165448</v>
          </cell>
          <cell r="BO214">
            <v>4.0000925505095939</v>
          </cell>
          <cell r="BP214">
            <v>5.243172544050605</v>
          </cell>
          <cell r="BQ214">
            <v>0</v>
          </cell>
          <cell r="BR214">
            <v>2.6355024397587923</v>
          </cell>
          <cell r="BS214">
            <v>3.7087319439631559</v>
          </cell>
          <cell r="BT214">
            <v>4.781961448167519</v>
          </cell>
          <cell r="BU214">
            <v>4.781961448167519</v>
          </cell>
          <cell r="BV214">
            <v>5.8555327529828807</v>
          </cell>
          <cell r="BW214">
            <v>0</v>
          </cell>
          <cell r="BX214">
            <v>2.5447787918681808</v>
          </cell>
          <cell r="BY214">
            <v>3.306359381830438</v>
          </cell>
          <cell r="BZ214">
            <v>4.0679399717926978</v>
          </cell>
          <cell r="CA214">
            <v>4.1965302445160173</v>
          </cell>
          <cell r="CB214">
            <v>5.7525775260844112</v>
          </cell>
          <cell r="CC214">
            <v>0</v>
          </cell>
          <cell r="CD214">
            <v>2.2489991917081262</v>
          </cell>
          <cell r="CE214">
            <v>2.573221485569086</v>
          </cell>
          <cell r="CF214">
            <v>2.8974437794300463</v>
          </cell>
          <cell r="CG214">
            <v>3.3862186531571865</v>
          </cell>
          <cell r="CH214">
            <v>4.4385250771026001</v>
          </cell>
          <cell r="CI214">
            <v>0</v>
          </cell>
        </row>
        <row r="215">
          <cell r="E215">
            <v>1.5957179556152998</v>
          </cell>
          <cell r="F215">
            <v>2.2455307902444996</v>
          </cell>
          <cell r="G215">
            <v>2.8953436248736999</v>
          </cell>
          <cell r="H215">
            <v>2.8953436248736999</v>
          </cell>
          <cell r="I215">
            <v>3.5453522963694</v>
          </cell>
          <cell r="J215">
            <v>0</v>
          </cell>
          <cell r="K215">
            <v>1.5708988967341997</v>
          </cell>
          <cell r="L215">
            <v>2.0410248784540999</v>
          </cell>
          <cell r="M215">
            <v>2.5111508601739998</v>
          </cell>
          <cell r="N215">
            <v>2.5905170142708998</v>
          </cell>
          <cell r="O215">
            <v>3.5510707328711999</v>
          </cell>
          <cell r="P215">
            <v>0</v>
          </cell>
          <cell r="Q215">
            <v>1.5572425392435996</v>
          </cell>
          <cell r="R215">
            <v>1.6255112709054997</v>
          </cell>
          <cell r="S215">
            <v>1.8303174658912003</v>
          </cell>
          <cell r="T215">
            <v>2.1390869254061999</v>
          </cell>
          <cell r="U215">
            <v>2.8038355850537995</v>
          </cell>
          <cell r="V215">
            <v>0</v>
          </cell>
          <cell r="W215">
            <v>1.4093595934538998</v>
          </cell>
          <cell r="X215">
            <v>1.9832791144187996</v>
          </cell>
          <cell r="Y215">
            <v>2.5571986353836995</v>
          </cell>
          <cell r="Z215">
            <v>2.5571986353836995</v>
          </cell>
          <cell r="AA215">
            <v>3.1313009374239997</v>
          </cell>
          <cell r="AB215">
            <v>0</v>
          </cell>
          <cell r="AC215">
            <v>1.3608442737262998</v>
          </cell>
          <cell r="AD215">
            <v>1.7681066212996999</v>
          </cell>
          <cell r="AE215">
            <v>2.1753689688731002</v>
          </cell>
          <cell r="AF215">
            <v>2.2441338205968</v>
          </cell>
          <cell r="AG215">
            <v>3.0762446663552998</v>
          </cell>
          <cell r="AH215">
            <v>0</v>
          </cell>
          <cell r="AI215">
            <v>1.2026733645498</v>
          </cell>
          <cell r="AJ215">
            <v>1.3760542703577998</v>
          </cell>
          <cell r="AK215">
            <v>1.5494351761657996</v>
          </cell>
          <cell r="AL215">
            <v>1.8108121139878002</v>
          </cell>
          <cell r="AM215">
            <v>2.3735428219799997</v>
          </cell>
          <cell r="AN215">
            <v>0</v>
          </cell>
          <cell r="AO215">
            <v>0.45</v>
          </cell>
          <cell r="AP215">
            <v>3.5956954268509995</v>
          </cell>
          <cell r="AQ215">
            <v>3.9165676047156999</v>
          </cell>
          <cell r="AR215">
            <v>0</v>
          </cell>
          <cell r="AS215">
            <v>2.6744657510438996</v>
          </cell>
          <cell r="AT215">
            <v>2.8853951120555008</v>
          </cell>
          <cell r="AU215">
            <v>0</v>
          </cell>
          <cell r="AV215">
            <v>2.9568886241190997</v>
          </cell>
          <cell r="AW215">
            <v>2.9963693364055</v>
          </cell>
          <cell r="AX215">
            <v>0</v>
          </cell>
          <cell r="AY215">
            <v>0</v>
          </cell>
          <cell r="AZ215">
            <v>2.983992577000611</v>
          </cell>
          <cell r="BA215">
            <v>4.1991425777572147</v>
          </cell>
          <cell r="BB215">
            <v>5.4142925785138196</v>
          </cell>
          <cell r="BC215">
            <v>5.4142925785138196</v>
          </cell>
          <cell r="BD215">
            <v>6.6298087942107777</v>
          </cell>
          <cell r="BE215">
            <v>0</v>
          </cell>
          <cell r="BF215">
            <v>2.9375809368929535</v>
          </cell>
          <cell r="BG215">
            <v>3.8167165227091671</v>
          </cell>
          <cell r="BH215">
            <v>4.6958521085253793</v>
          </cell>
          <cell r="BI215">
            <v>4.8442668166865834</v>
          </cell>
          <cell r="BJ215">
            <v>6.6405022704691445</v>
          </cell>
          <cell r="BK215">
            <v>0</v>
          </cell>
          <cell r="BL215">
            <v>2.9120435483855314</v>
          </cell>
          <cell r="BM215">
            <v>3.0397060765932848</v>
          </cell>
          <cell r="BN215">
            <v>3.4226936612165448</v>
          </cell>
          <cell r="BO215">
            <v>4.0000925505095939</v>
          </cell>
          <cell r="BP215">
            <v>5.243172544050605</v>
          </cell>
          <cell r="BQ215">
            <v>0</v>
          </cell>
          <cell r="BR215">
            <v>2.6355024397587923</v>
          </cell>
          <cell r="BS215">
            <v>3.7087319439631559</v>
          </cell>
          <cell r="BT215">
            <v>4.781961448167519</v>
          </cell>
          <cell r="BU215">
            <v>4.781961448167519</v>
          </cell>
          <cell r="BV215">
            <v>5.8555327529828807</v>
          </cell>
          <cell r="BW215">
            <v>0</v>
          </cell>
          <cell r="BX215">
            <v>2.5447787918681808</v>
          </cell>
          <cell r="BY215">
            <v>3.306359381830438</v>
          </cell>
          <cell r="BZ215">
            <v>4.0679399717926978</v>
          </cell>
          <cell r="CA215">
            <v>4.1965302445160173</v>
          </cell>
          <cell r="CB215">
            <v>5.7525775260844112</v>
          </cell>
          <cell r="CC215">
            <v>0</v>
          </cell>
          <cell r="CD215">
            <v>2.2489991917081262</v>
          </cell>
          <cell r="CE215">
            <v>2.573221485569086</v>
          </cell>
          <cell r="CF215">
            <v>2.8974437794300463</v>
          </cell>
          <cell r="CG215">
            <v>3.3862186531571865</v>
          </cell>
          <cell r="CH215">
            <v>4.4385250771026001</v>
          </cell>
          <cell r="CI215">
            <v>0</v>
          </cell>
        </row>
        <row r="216">
          <cell r="E216">
            <v>1.5957179556152998</v>
          </cell>
          <cell r="F216">
            <v>2.2455307902444996</v>
          </cell>
          <cell r="G216">
            <v>2.8953436248736999</v>
          </cell>
          <cell r="H216">
            <v>2.8953436248736999</v>
          </cell>
          <cell r="I216">
            <v>3.5453522963694</v>
          </cell>
          <cell r="J216">
            <v>0</v>
          </cell>
          <cell r="K216">
            <v>1.5708988967341997</v>
          </cell>
          <cell r="L216">
            <v>2.0410248784540999</v>
          </cell>
          <cell r="M216">
            <v>2.5111508601739998</v>
          </cell>
          <cell r="N216">
            <v>2.5905170142708998</v>
          </cell>
          <cell r="O216">
            <v>3.5510707328711999</v>
          </cell>
          <cell r="P216">
            <v>0</v>
          </cell>
          <cell r="Q216">
            <v>1.5572425392435996</v>
          </cell>
          <cell r="R216">
            <v>1.6255112709054997</v>
          </cell>
          <cell r="S216">
            <v>1.8303174658912003</v>
          </cell>
          <cell r="T216">
            <v>2.1390869254061999</v>
          </cell>
          <cell r="U216">
            <v>2.8038355850537995</v>
          </cell>
          <cell r="V216">
            <v>0</v>
          </cell>
          <cell r="W216">
            <v>1.4093595934538998</v>
          </cell>
          <cell r="X216">
            <v>1.9832791144187996</v>
          </cell>
          <cell r="Y216">
            <v>2.5571986353836995</v>
          </cell>
          <cell r="Z216">
            <v>2.5571986353836995</v>
          </cell>
          <cell r="AA216">
            <v>3.1313009374239997</v>
          </cell>
          <cell r="AB216">
            <v>0</v>
          </cell>
          <cell r="AC216">
            <v>1.3608442737262998</v>
          </cell>
          <cell r="AD216">
            <v>1.7681066212996999</v>
          </cell>
          <cell r="AE216">
            <v>2.1753689688731002</v>
          </cell>
          <cell r="AF216">
            <v>2.2441338205968</v>
          </cell>
          <cell r="AG216">
            <v>3.0762446663552998</v>
          </cell>
          <cell r="AH216">
            <v>0</v>
          </cell>
          <cell r="AI216">
            <v>1.2026733645498</v>
          </cell>
          <cell r="AJ216">
            <v>1.3760542703577998</v>
          </cell>
          <cell r="AK216">
            <v>1.5494351761657996</v>
          </cell>
          <cell r="AL216">
            <v>1.8108121139878002</v>
          </cell>
          <cell r="AM216">
            <v>2.3735428219799997</v>
          </cell>
          <cell r="AN216">
            <v>0</v>
          </cell>
          <cell r="AO216">
            <v>0.45</v>
          </cell>
          <cell r="AP216">
            <v>3.5956954268509995</v>
          </cell>
          <cell r="AQ216">
            <v>3.9165676047156999</v>
          </cell>
          <cell r="AR216">
            <v>0</v>
          </cell>
          <cell r="AS216">
            <v>2.6744657510438996</v>
          </cell>
          <cell r="AT216">
            <v>2.8853951120555008</v>
          </cell>
          <cell r="AU216">
            <v>0</v>
          </cell>
          <cell r="AV216">
            <v>2.9568886241190997</v>
          </cell>
          <cell r="AW216">
            <v>2.9963693364055</v>
          </cell>
          <cell r="AX216">
            <v>0</v>
          </cell>
          <cell r="AY216">
            <v>0</v>
          </cell>
          <cell r="AZ216">
            <v>2.983992577000611</v>
          </cell>
          <cell r="BA216">
            <v>4.1991425777572147</v>
          </cell>
          <cell r="BB216">
            <v>5.4142925785138196</v>
          </cell>
          <cell r="BC216">
            <v>5.4142925785138196</v>
          </cell>
          <cell r="BD216">
            <v>6.6298087942107777</v>
          </cell>
          <cell r="BE216">
            <v>0</v>
          </cell>
          <cell r="BF216">
            <v>2.9375809368929535</v>
          </cell>
          <cell r="BG216">
            <v>3.8167165227091671</v>
          </cell>
          <cell r="BH216">
            <v>4.6958521085253793</v>
          </cell>
          <cell r="BI216">
            <v>4.8442668166865834</v>
          </cell>
          <cell r="BJ216">
            <v>6.6405022704691445</v>
          </cell>
          <cell r="BK216">
            <v>0</v>
          </cell>
          <cell r="BL216">
            <v>2.9120435483855314</v>
          </cell>
          <cell r="BM216">
            <v>3.0397060765932848</v>
          </cell>
          <cell r="BN216">
            <v>3.4226936612165448</v>
          </cell>
          <cell r="BO216">
            <v>4.0000925505095939</v>
          </cell>
          <cell r="BP216">
            <v>5.243172544050605</v>
          </cell>
          <cell r="BQ216">
            <v>0</v>
          </cell>
          <cell r="BR216">
            <v>2.6355024397587923</v>
          </cell>
          <cell r="BS216">
            <v>3.7087319439631559</v>
          </cell>
          <cell r="BT216">
            <v>4.781961448167519</v>
          </cell>
          <cell r="BU216">
            <v>4.781961448167519</v>
          </cell>
          <cell r="BV216">
            <v>5.8555327529828807</v>
          </cell>
          <cell r="BW216">
            <v>0</v>
          </cell>
          <cell r="BX216">
            <v>2.5447787918681808</v>
          </cell>
          <cell r="BY216">
            <v>3.306359381830438</v>
          </cell>
          <cell r="BZ216">
            <v>4.0679399717926978</v>
          </cell>
          <cell r="CA216">
            <v>4.1965302445160173</v>
          </cell>
          <cell r="CB216">
            <v>5.7525775260844112</v>
          </cell>
          <cell r="CC216">
            <v>0</v>
          </cell>
          <cell r="CD216">
            <v>2.2489991917081262</v>
          </cell>
          <cell r="CE216">
            <v>2.573221485569086</v>
          </cell>
          <cell r="CF216">
            <v>2.8974437794300463</v>
          </cell>
          <cell r="CG216">
            <v>3.3862186531571865</v>
          </cell>
          <cell r="CH216">
            <v>4.4385250771026001</v>
          </cell>
          <cell r="CI216">
            <v>0</v>
          </cell>
        </row>
        <row r="217">
          <cell r="E217">
            <v>1.5957179556152998</v>
          </cell>
          <cell r="F217">
            <v>2.2455307902444996</v>
          </cell>
          <cell r="G217">
            <v>2.8953436248736999</v>
          </cell>
          <cell r="H217">
            <v>2.8953436248736999</v>
          </cell>
          <cell r="I217">
            <v>3.5453522963694</v>
          </cell>
          <cell r="J217">
            <v>0</v>
          </cell>
          <cell r="K217">
            <v>1.5708988967341997</v>
          </cell>
          <cell r="L217">
            <v>2.0410248784540999</v>
          </cell>
          <cell r="M217">
            <v>2.5111508601739998</v>
          </cell>
          <cell r="N217">
            <v>2.5905170142708998</v>
          </cell>
          <cell r="O217">
            <v>3.5510707328711999</v>
          </cell>
          <cell r="P217">
            <v>0</v>
          </cell>
          <cell r="Q217">
            <v>1.5572425392435996</v>
          </cell>
          <cell r="R217">
            <v>1.6255112709054997</v>
          </cell>
          <cell r="S217">
            <v>1.8303174658912003</v>
          </cell>
          <cell r="T217">
            <v>2.1390869254061999</v>
          </cell>
          <cell r="U217">
            <v>2.8038355850537995</v>
          </cell>
          <cell r="V217">
            <v>0</v>
          </cell>
          <cell r="W217">
            <v>1.4093595934538998</v>
          </cell>
          <cell r="X217">
            <v>1.9832791144187996</v>
          </cell>
          <cell r="Y217">
            <v>2.5571986353836995</v>
          </cell>
          <cell r="Z217">
            <v>2.5571986353836995</v>
          </cell>
          <cell r="AA217">
            <v>3.1313009374239997</v>
          </cell>
          <cell r="AB217">
            <v>0</v>
          </cell>
          <cell r="AC217">
            <v>1.3608442737262998</v>
          </cell>
          <cell r="AD217">
            <v>1.7681066212996999</v>
          </cell>
          <cell r="AE217">
            <v>2.1753689688731002</v>
          </cell>
          <cell r="AF217">
            <v>2.2441338205968</v>
          </cell>
          <cell r="AG217">
            <v>3.0762446663552998</v>
          </cell>
          <cell r="AH217">
            <v>0</v>
          </cell>
          <cell r="AI217">
            <v>1.2026733645498</v>
          </cell>
          <cell r="AJ217">
            <v>1.3760542703577998</v>
          </cell>
          <cell r="AK217">
            <v>1.5494351761657996</v>
          </cell>
          <cell r="AL217">
            <v>1.8108121139878002</v>
          </cell>
          <cell r="AM217">
            <v>2.3735428219799997</v>
          </cell>
          <cell r="AN217">
            <v>0</v>
          </cell>
          <cell r="AO217">
            <v>0.45</v>
          </cell>
          <cell r="AP217">
            <v>3.5956954268509995</v>
          </cell>
          <cell r="AQ217">
            <v>3.9165676047156999</v>
          </cell>
          <cell r="AR217">
            <v>0</v>
          </cell>
          <cell r="AS217">
            <v>2.6744657510438996</v>
          </cell>
          <cell r="AT217">
            <v>2.8853951120555008</v>
          </cell>
          <cell r="AU217">
            <v>0</v>
          </cell>
          <cell r="AV217">
            <v>2.9568886241190997</v>
          </cell>
          <cell r="AW217">
            <v>2.9963693364055</v>
          </cell>
          <cell r="AX217">
            <v>0</v>
          </cell>
          <cell r="AY217">
            <v>0</v>
          </cell>
          <cell r="AZ217">
            <v>2.983992577000611</v>
          </cell>
          <cell r="BA217">
            <v>4.1991425777572147</v>
          </cell>
          <cell r="BB217">
            <v>5.4142925785138196</v>
          </cell>
          <cell r="BC217">
            <v>5.4142925785138196</v>
          </cell>
          <cell r="BD217">
            <v>6.6298087942107777</v>
          </cell>
          <cell r="BE217">
            <v>0</v>
          </cell>
          <cell r="BF217">
            <v>2.9375809368929535</v>
          </cell>
          <cell r="BG217">
            <v>3.8167165227091671</v>
          </cell>
          <cell r="BH217">
            <v>4.6958521085253793</v>
          </cell>
          <cell r="BI217">
            <v>4.8442668166865834</v>
          </cell>
          <cell r="BJ217">
            <v>6.6405022704691445</v>
          </cell>
          <cell r="BK217">
            <v>0</v>
          </cell>
          <cell r="BL217">
            <v>2.9120435483855314</v>
          </cell>
          <cell r="BM217">
            <v>3.0397060765932848</v>
          </cell>
          <cell r="BN217">
            <v>3.4226936612165448</v>
          </cell>
          <cell r="BO217">
            <v>4.0000925505095939</v>
          </cell>
          <cell r="BP217">
            <v>5.243172544050605</v>
          </cell>
          <cell r="BQ217">
            <v>0</v>
          </cell>
          <cell r="BR217">
            <v>2.6355024397587923</v>
          </cell>
          <cell r="BS217">
            <v>3.7087319439631559</v>
          </cell>
          <cell r="BT217">
            <v>4.781961448167519</v>
          </cell>
          <cell r="BU217">
            <v>4.781961448167519</v>
          </cell>
          <cell r="BV217">
            <v>5.8555327529828807</v>
          </cell>
          <cell r="BW217">
            <v>0</v>
          </cell>
          <cell r="BX217">
            <v>2.5447787918681808</v>
          </cell>
          <cell r="BY217">
            <v>3.306359381830438</v>
          </cell>
          <cell r="BZ217">
            <v>4.0679399717926978</v>
          </cell>
          <cell r="CA217">
            <v>4.1965302445160173</v>
          </cell>
          <cell r="CB217">
            <v>5.7525775260844112</v>
          </cell>
          <cell r="CC217">
            <v>0</v>
          </cell>
          <cell r="CD217">
            <v>2.2489991917081262</v>
          </cell>
          <cell r="CE217">
            <v>2.573221485569086</v>
          </cell>
          <cell r="CF217">
            <v>2.8974437794300463</v>
          </cell>
          <cell r="CG217">
            <v>3.3862186531571865</v>
          </cell>
          <cell r="CH217">
            <v>4.4385250771026001</v>
          </cell>
          <cell r="CI217">
            <v>0</v>
          </cell>
        </row>
        <row r="218">
          <cell r="E218">
            <v>1.5957179556152998</v>
          </cell>
          <cell r="F218">
            <v>2.2455307902444996</v>
          </cell>
          <cell r="G218">
            <v>2.8953436248736999</v>
          </cell>
          <cell r="H218">
            <v>2.8953436248736999</v>
          </cell>
          <cell r="I218">
            <v>3.5453522963694</v>
          </cell>
          <cell r="J218">
            <v>0</v>
          </cell>
          <cell r="K218">
            <v>1.5708988967341997</v>
          </cell>
          <cell r="L218">
            <v>2.0410248784540999</v>
          </cell>
          <cell r="M218">
            <v>2.5111508601739998</v>
          </cell>
          <cell r="N218">
            <v>2.5905170142708998</v>
          </cell>
          <cell r="O218">
            <v>3.5510707328711999</v>
          </cell>
          <cell r="P218">
            <v>0</v>
          </cell>
          <cell r="Q218">
            <v>1.5572425392435996</v>
          </cell>
          <cell r="R218">
            <v>1.6255112709054997</v>
          </cell>
          <cell r="S218">
            <v>1.8303174658912003</v>
          </cell>
          <cell r="T218">
            <v>2.1390869254061999</v>
          </cell>
          <cell r="U218">
            <v>2.8038355850537995</v>
          </cell>
          <cell r="V218">
            <v>0</v>
          </cell>
          <cell r="W218">
            <v>1.4093595934538998</v>
          </cell>
          <cell r="X218">
            <v>1.9832791144187996</v>
          </cell>
          <cell r="Y218">
            <v>2.5571986353836995</v>
          </cell>
          <cell r="Z218">
            <v>2.5571986353836995</v>
          </cell>
          <cell r="AA218">
            <v>3.1313009374239997</v>
          </cell>
          <cell r="AB218">
            <v>0</v>
          </cell>
          <cell r="AC218">
            <v>1.3608442737262998</v>
          </cell>
          <cell r="AD218">
            <v>1.7681066212996999</v>
          </cell>
          <cell r="AE218">
            <v>2.1753689688731002</v>
          </cell>
          <cell r="AF218">
            <v>2.2441338205968</v>
          </cell>
          <cell r="AG218">
            <v>3.0762446663552998</v>
          </cell>
          <cell r="AH218">
            <v>0</v>
          </cell>
          <cell r="AI218">
            <v>1.2026733645498</v>
          </cell>
          <cell r="AJ218">
            <v>1.3760542703577998</v>
          </cell>
          <cell r="AK218">
            <v>1.5494351761657996</v>
          </cell>
          <cell r="AL218">
            <v>1.8108121139878002</v>
          </cell>
          <cell r="AM218">
            <v>2.3735428219799997</v>
          </cell>
          <cell r="AN218">
            <v>0</v>
          </cell>
          <cell r="AO218">
            <v>0.45</v>
          </cell>
          <cell r="AP218">
            <v>3.5956954268509995</v>
          </cell>
          <cell r="AQ218">
            <v>3.9165676047156999</v>
          </cell>
          <cell r="AR218">
            <v>0</v>
          </cell>
          <cell r="AS218">
            <v>2.6744657510438996</v>
          </cell>
          <cell r="AT218">
            <v>2.8853951120555008</v>
          </cell>
          <cell r="AU218">
            <v>0</v>
          </cell>
          <cell r="AV218">
            <v>2.9568886241190997</v>
          </cell>
          <cell r="AW218">
            <v>2.9963693364055</v>
          </cell>
          <cell r="AX218">
            <v>0</v>
          </cell>
          <cell r="AY218">
            <v>0</v>
          </cell>
          <cell r="AZ218">
            <v>2.983992577000611</v>
          </cell>
          <cell r="BA218">
            <v>4.1991425777572147</v>
          </cell>
          <cell r="BB218">
            <v>5.4142925785138196</v>
          </cell>
          <cell r="BC218">
            <v>5.4142925785138196</v>
          </cell>
          <cell r="BD218">
            <v>6.6298087942107777</v>
          </cell>
          <cell r="BE218">
            <v>0</v>
          </cell>
          <cell r="BF218">
            <v>2.9375809368929535</v>
          </cell>
          <cell r="BG218">
            <v>3.8167165227091671</v>
          </cell>
          <cell r="BH218">
            <v>4.6958521085253793</v>
          </cell>
          <cell r="BI218">
            <v>4.8442668166865834</v>
          </cell>
          <cell r="BJ218">
            <v>6.6405022704691445</v>
          </cell>
          <cell r="BK218">
            <v>0</v>
          </cell>
          <cell r="BL218">
            <v>2.9120435483855314</v>
          </cell>
          <cell r="BM218">
            <v>3.0397060765932848</v>
          </cell>
          <cell r="BN218">
            <v>3.4226936612165448</v>
          </cell>
          <cell r="BO218">
            <v>4.0000925505095939</v>
          </cell>
          <cell r="BP218">
            <v>5.243172544050605</v>
          </cell>
          <cell r="BQ218">
            <v>0</v>
          </cell>
          <cell r="BR218">
            <v>2.6355024397587923</v>
          </cell>
          <cell r="BS218">
            <v>3.7087319439631559</v>
          </cell>
          <cell r="BT218">
            <v>4.781961448167519</v>
          </cell>
          <cell r="BU218">
            <v>4.781961448167519</v>
          </cell>
          <cell r="BV218">
            <v>5.8555327529828807</v>
          </cell>
          <cell r="BW218">
            <v>0</v>
          </cell>
          <cell r="BX218">
            <v>2.5447787918681808</v>
          </cell>
          <cell r="BY218">
            <v>3.306359381830438</v>
          </cell>
          <cell r="BZ218">
            <v>4.0679399717926978</v>
          </cell>
          <cell r="CA218">
            <v>4.1965302445160173</v>
          </cell>
          <cell r="CB218">
            <v>5.7525775260844112</v>
          </cell>
          <cell r="CC218">
            <v>0</v>
          </cell>
          <cell r="CD218">
            <v>2.2489991917081262</v>
          </cell>
          <cell r="CE218">
            <v>2.573221485569086</v>
          </cell>
          <cell r="CF218">
            <v>2.8974437794300463</v>
          </cell>
          <cell r="CG218">
            <v>3.3862186531571865</v>
          </cell>
          <cell r="CH218">
            <v>4.4385250771026001</v>
          </cell>
          <cell r="CI218">
            <v>0</v>
          </cell>
        </row>
        <row r="219">
          <cell r="E219">
            <v>1.5957179556152998</v>
          </cell>
          <cell r="F219">
            <v>2.2455307902444996</v>
          </cell>
          <cell r="G219">
            <v>2.8953436248736999</v>
          </cell>
          <cell r="H219">
            <v>2.8953436248736999</v>
          </cell>
          <cell r="I219">
            <v>3.5453522963694</v>
          </cell>
          <cell r="J219">
            <v>0</v>
          </cell>
          <cell r="K219">
            <v>1.5708988967341997</v>
          </cell>
          <cell r="L219">
            <v>2.0410248784540999</v>
          </cell>
          <cell r="M219">
            <v>2.5111508601739998</v>
          </cell>
          <cell r="N219">
            <v>2.5905170142708998</v>
          </cell>
          <cell r="O219">
            <v>3.5510707328711999</v>
          </cell>
          <cell r="P219">
            <v>0</v>
          </cell>
          <cell r="Q219">
            <v>1.5572425392435996</v>
          </cell>
          <cell r="R219">
            <v>1.6255112709054997</v>
          </cell>
          <cell r="S219">
            <v>1.8303174658912003</v>
          </cell>
          <cell r="T219">
            <v>2.1390869254061999</v>
          </cell>
          <cell r="U219">
            <v>2.8038355850537995</v>
          </cell>
          <cell r="V219">
            <v>0</v>
          </cell>
          <cell r="W219">
            <v>1.4093595934538998</v>
          </cell>
          <cell r="X219">
            <v>1.9832791144187996</v>
          </cell>
          <cell r="Y219">
            <v>2.5571986353836995</v>
          </cell>
          <cell r="Z219">
            <v>2.5571986353836995</v>
          </cell>
          <cell r="AA219">
            <v>3.1313009374239997</v>
          </cell>
          <cell r="AB219">
            <v>0</v>
          </cell>
          <cell r="AC219">
            <v>1.3608442737262998</v>
          </cell>
          <cell r="AD219">
            <v>1.7681066212996999</v>
          </cell>
          <cell r="AE219">
            <v>2.1753689688731002</v>
          </cell>
          <cell r="AF219">
            <v>2.2441338205968</v>
          </cell>
          <cell r="AG219">
            <v>3.0762446663552998</v>
          </cell>
          <cell r="AH219">
            <v>0</v>
          </cell>
          <cell r="AI219">
            <v>1.2026733645498</v>
          </cell>
          <cell r="AJ219">
            <v>1.3760542703577998</v>
          </cell>
          <cell r="AK219">
            <v>1.5494351761657996</v>
          </cell>
          <cell r="AL219">
            <v>1.8108121139878002</v>
          </cell>
          <cell r="AM219">
            <v>2.3735428219799997</v>
          </cell>
          <cell r="AN219">
            <v>0</v>
          </cell>
          <cell r="AO219">
            <v>0.45</v>
          </cell>
          <cell r="AP219">
            <v>3.5956954268509995</v>
          </cell>
          <cell r="AQ219">
            <v>3.9165676047156999</v>
          </cell>
          <cell r="AR219">
            <v>0</v>
          </cell>
          <cell r="AS219">
            <v>2.6744657510438996</v>
          </cell>
          <cell r="AT219">
            <v>2.8853951120555008</v>
          </cell>
          <cell r="AU219">
            <v>0</v>
          </cell>
          <cell r="AV219">
            <v>2.9568886241190997</v>
          </cell>
          <cell r="AW219">
            <v>2.9963693364055</v>
          </cell>
          <cell r="AX219">
            <v>0</v>
          </cell>
          <cell r="AY219">
            <v>0</v>
          </cell>
          <cell r="AZ219">
            <v>2.983992577000611</v>
          </cell>
          <cell r="BA219">
            <v>4.1991425777572147</v>
          </cell>
          <cell r="BB219">
            <v>5.4142925785138196</v>
          </cell>
          <cell r="BC219">
            <v>5.4142925785138196</v>
          </cell>
          <cell r="BD219">
            <v>6.6298087942107777</v>
          </cell>
          <cell r="BE219">
            <v>0</v>
          </cell>
          <cell r="BF219">
            <v>2.9375809368929535</v>
          </cell>
          <cell r="BG219">
            <v>3.8167165227091671</v>
          </cell>
          <cell r="BH219">
            <v>4.6958521085253793</v>
          </cell>
          <cell r="BI219">
            <v>4.8442668166865834</v>
          </cell>
          <cell r="BJ219">
            <v>6.6405022704691445</v>
          </cell>
          <cell r="BK219">
            <v>0</v>
          </cell>
          <cell r="BL219">
            <v>2.9120435483855314</v>
          </cell>
          <cell r="BM219">
            <v>3.0397060765932848</v>
          </cell>
          <cell r="BN219">
            <v>3.4226936612165448</v>
          </cell>
          <cell r="BO219">
            <v>4.0000925505095939</v>
          </cell>
          <cell r="BP219">
            <v>5.243172544050605</v>
          </cell>
          <cell r="BQ219">
            <v>0</v>
          </cell>
          <cell r="BR219">
            <v>2.6355024397587923</v>
          </cell>
          <cell r="BS219">
            <v>3.7087319439631559</v>
          </cell>
          <cell r="BT219">
            <v>4.781961448167519</v>
          </cell>
          <cell r="BU219">
            <v>4.781961448167519</v>
          </cell>
          <cell r="BV219">
            <v>5.8555327529828807</v>
          </cell>
          <cell r="BW219">
            <v>0</v>
          </cell>
          <cell r="BX219">
            <v>2.5447787918681808</v>
          </cell>
          <cell r="BY219">
            <v>3.306359381830438</v>
          </cell>
          <cell r="BZ219">
            <v>4.0679399717926978</v>
          </cell>
          <cell r="CA219">
            <v>4.1965302445160173</v>
          </cell>
          <cell r="CB219">
            <v>5.7525775260844112</v>
          </cell>
          <cell r="CC219">
            <v>0</v>
          </cell>
          <cell r="CD219">
            <v>2.2489991917081262</v>
          </cell>
          <cell r="CE219">
            <v>2.573221485569086</v>
          </cell>
          <cell r="CF219">
            <v>2.8974437794300463</v>
          </cell>
          <cell r="CG219">
            <v>3.3862186531571865</v>
          </cell>
          <cell r="CH219">
            <v>4.4385250771026001</v>
          </cell>
          <cell r="CI219">
            <v>0</v>
          </cell>
        </row>
        <row r="220">
          <cell r="E220">
            <v>1.5957179556152998</v>
          </cell>
          <cell r="F220">
            <v>2.2455307902444996</v>
          </cell>
          <cell r="G220">
            <v>2.8953436248736999</v>
          </cell>
          <cell r="H220">
            <v>2.8953436248736999</v>
          </cell>
          <cell r="I220">
            <v>3.5453522963694</v>
          </cell>
          <cell r="J220">
            <v>0</v>
          </cell>
          <cell r="K220">
            <v>1.5708988967341997</v>
          </cell>
          <cell r="L220">
            <v>2.0410248784540999</v>
          </cell>
          <cell r="M220">
            <v>2.5111508601739998</v>
          </cell>
          <cell r="N220">
            <v>2.5905170142708998</v>
          </cell>
          <cell r="O220">
            <v>3.5510707328711999</v>
          </cell>
          <cell r="P220">
            <v>0</v>
          </cell>
          <cell r="Q220">
            <v>1.5572425392435996</v>
          </cell>
          <cell r="R220">
            <v>1.6255112709054997</v>
          </cell>
          <cell r="S220">
            <v>1.8303174658912003</v>
          </cell>
          <cell r="T220">
            <v>2.1390869254061999</v>
          </cell>
          <cell r="U220">
            <v>2.8038355850537995</v>
          </cell>
          <cell r="V220">
            <v>0</v>
          </cell>
          <cell r="W220">
            <v>1.4093595934538998</v>
          </cell>
          <cell r="X220">
            <v>1.9832791144187996</v>
          </cell>
          <cell r="Y220">
            <v>2.5571986353836995</v>
          </cell>
          <cell r="Z220">
            <v>2.5571986353836995</v>
          </cell>
          <cell r="AA220">
            <v>3.1313009374239997</v>
          </cell>
          <cell r="AB220">
            <v>0</v>
          </cell>
          <cell r="AC220">
            <v>1.3608442737262998</v>
          </cell>
          <cell r="AD220">
            <v>1.7681066212996999</v>
          </cell>
          <cell r="AE220">
            <v>2.1753689688731002</v>
          </cell>
          <cell r="AF220">
            <v>2.2441338205968</v>
          </cell>
          <cell r="AG220">
            <v>3.0762446663552998</v>
          </cell>
          <cell r="AH220">
            <v>0</v>
          </cell>
          <cell r="AI220">
            <v>1.2026733645498</v>
          </cell>
          <cell r="AJ220">
            <v>1.3760542703577998</v>
          </cell>
          <cell r="AK220">
            <v>1.5494351761657996</v>
          </cell>
          <cell r="AL220">
            <v>1.8108121139878002</v>
          </cell>
          <cell r="AM220">
            <v>2.3735428219799997</v>
          </cell>
          <cell r="AN220">
            <v>0</v>
          </cell>
          <cell r="AO220">
            <v>0.45</v>
          </cell>
          <cell r="AP220">
            <v>3.5956954268509995</v>
          </cell>
          <cell r="AQ220">
            <v>3.9165676047156999</v>
          </cell>
          <cell r="AR220">
            <v>0</v>
          </cell>
          <cell r="AS220">
            <v>2.6744657510438996</v>
          </cell>
          <cell r="AT220">
            <v>2.8853951120555008</v>
          </cell>
          <cell r="AU220">
            <v>0</v>
          </cell>
          <cell r="AV220">
            <v>2.9568886241190997</v>
          </cell>
          <cell r="AW220">
            <v>2.9963693364055</v>
          </cell>
          <cell r="AX220">
            <v>0</v>
          </cell>
          <cell r="AY220">
            <v>0</v>
          </cell>
          <cell r="AZ220">
            <v>2.983992577000611</v>
          </cell>
          <cell r="BA220">
            <v>4.1991425777572147</v>
          </cell>
          <cell r="BB220">
            <v>5.4142925785138196</v>
          </cell>
          <cell r="BC220">
            <v>5.4142925785138196</v>
          </cell>
          <cell r="BD220">
            <v>6.6298087942107777</v>
          </cell>
          <cell r="BE220">
            <v>0</v>
          </cell>
          <cell r="BF220">
            <v>2.9375809368929535</v>
          </cell>
          <cell r="BG220">
            <v>3.8167165227091671</v>
          </cell>
          <cell r="BH220">
            <v>4.6958521085253793</v>
          </cell>
          <cell r="BI220">
            <v>4.8442668166865834</v>
          </cell>
          <cell r="BJ220">
            <v>6.6405022704691445</v>
          </cell>
          <cell r="BK220">
            <v>0</v>
          </cell>
          <cell r="BL220">
            <v>2.9120435483855314</v>
          </cell>
          <cell r="BM220">
            <v>3.0397060765932848</v>
          </cell>
          <cell r="BN220">
            <v>3.4226936612165448</v>
          </cell>
          <cell r="BO220">
            <v>4.0000925505095939</v>
          </cell>
          <cell r="BP220">
            <v>5.243172544050605</v>
          </cell>
          <cell r="BQ220">
            <v>0</v>
          </cell>
          <cell r="BR220">
            <v>2.6355024397587923</v>
          </cell>
          <cell r="BS220">
            <v>3.7087319439631559</v>
          </cell>
          <cell r="BT220">
            <v>4.781961448167519</v>
          </cell>
          <cell r="BU220">
            <v>4.781961448167519</v>
          </cell>
          <cell r="BV220">
            <v>5.8555327529828807</v>
          </cell>
          <cell r="BW220">
            <v>0</v>
          </cell>
          <cell r="BX220">
            <v>2.5447787918681808</v>
          </cell>
          <cell r="BY220">
            <v>3.306359381830438</v>
          </cell>
          <cell r="BZ220">
            <v>4.0679399717926978</v>
          </cell>
          <cell r="CA220">
            <v>4.1965302445160173</v>
          </cell>
          <cell r="CB220">
            <v>5.7525775260844112</v>
          </cell>
          <cell r="CC220">
            <v>0</v>
          </cell>
          <cell r="CD220">
            <v>2.2489991917081262</v>
          </cell>
          <cell r="CE220">
            <v>2.573221485569086</v>
          </cell>
          <cell r="CF220">
            <v>2.8974437794300463</v>
          </cell>
          <cell r="CG220">
            <v>3.3862186531571865</v>
          </cell>
          <cell r="CH220">
            <v>4.4385250771026001</v>
          </cell>
          <cell r="CI220">
            <v>0</v>
          </cell>
        </row>
        <row r="221">
          <cell r="E221">
            <v>1.5957179556152998</v>
          </cell>
          <cell r="F221">
            <v>2.2455307902444996</v>
          </cell>
          <cell r="G221">
            <v>2.8953436248736999</v>
          </cell>
          <cell r="H221">
            <v>2.8953436248736999</v>
          </cell>
          <cell r="I221">
            <v>3.5453522963694</v>
          </cell>
          <cell r="J221">
            <v>0</v>
          </cell>
          <cell r="K221">
            <v>1.5708988967341997</v>
          </cell>
          <cell r="L221">
            <v>2.0410248784540999</v>
          </cell>
          <cell r="M221">
            <v>2.5111508601739998</v>
          </cell>
          <cell r="N221">
            <v>2.5905170142708998</v>
          </cell>
          <cell r="O221">
            <v>3.5510707328711999</v>
          </cell>
          <cell r="P221">
            <v>0</v>
          </cell>
          <cell r="Q221">
            <v>1.5572425392435996</v>
          </cell>
          <cell r="R221">
            <v>1.6255112709054997</v>
          </cell>
          <cell r="S221">
            <v>1.8303174658912003</v>
          </cell>
          <cell r="T221">
            <v>2.1390869254061999</v>
          </cell>
          <cell r="U221">
            <v>2.8038355850537995</v>
          </cell>
          <cell r="V221">
            <v>0</v>
          </cell>
          <cell r="W221">
            <v>1.4093595934538998</v>
          </cell>
          <cell r="X221">
            <v>1.9832791144187996</v>
          </cell>
          <cell r="Y221">
            <v>2.5571986353836995</v>
          </cell>
          <cell r="Z221">
            <v>2.5571986353836995</v>
          </cell>
          <cell r="AA221">
            <v>3.1313009374239997</v>
          </cell>
          <cell r="AB221">
            <v>0</v>
          </cell>
          <cell r="AC221">
            <v>1.3608442737262998</v>
          </cell>
          <cell r="AD221">
            <v>1.7681066212996999</v>
          </cell>
          <cell r="AE221">
            <v>2.1753689688731002</v>
          </cell>
          <cell r="AF221">
            <v>2.2441338205968</v>
          </cell>
          <cell r="AG221">
            <v>3.0762446663552998</v>
          </cell>
          <cell r="AH221">
            <v>0</v>
          </cell>
          <cell r="AI221">
            <v>1.2026733645498</v>
          </cell>
          <cell r="AJ221">
            <v>1.3760542703577998</v>
          </cell>
          <cell r="AK221">
            <v>1.5494351761657996</v>
          </cell>
          <cell r="AL221">
            <v>1.8108121139878002</v>
          </cell>
          <cell r="AM221">
            <v>2.3735428219799997</v>
          </cell>
          <cell r="AN221">
            <v>0</v>
          </cell>
          <cell r="AO221">
            <v>0.45</v>
          </cell>
          <cell r="AP221">
            <v>3.5956954268509995</v>
          </cell>
          <cell r="AQ221">
            <v>3.9165676047156999</v>
          </cell>
          <cell r="AR221">
            <v>0</v>
          </cell>
          <cell r="AS221">
            <v>2.6744657510438996</v>
          </cell>
          <cell r="AT221">
            <v>2.8853951120555008</v>
          </cell>
          <cell r="AU221">
            <v>0</v>
          </cell>
          <cell r="AV221">
            <v>2.9568886241190997</v>
          </cell>
          <cell r="AW221">
            <v>2.9963693364055</v>
          </cell>
          <cell r="AX221">
            <v>0</v>
          </cell>
          <cell r="AY221">
            <v>0</v>
          </cell>
          <cell r="AZ221">
            <v>2.983992577000611</v>
          </cell>
          <cell r="BA221">
            <v>4.1991425777572147</v>
          </cell>
          <cell r="BB221">
            <v>5.4142925785138196</v>
          </cell>
          <cell r="BC221">
            <v>5.4142925785138196</v>
          </cell>
          <cell r="BD221">
            <v>6.6298087942107777</v>
          </cell>
          <cell r="BE221">
            <v>0</v>
          </cell>
          <cell r="BF221">
            <v>2.9375809368929535</v>
          </cell>
          <cell r="BG221">
            <v>3.8167165227091671</v>
          </cell>
          <cell r="BH221">
            <v>4.6958521085253793</v>
          </cell>
          <cell r="BI221">
            <v>4.8442668166865834</v>
          </cell>
          <cell r="BJ221">
            <v>6.6405022704691445</v>
          </cell>
          <cell r="BK221">
            <v>0</v>
          </cell>
          <cell r="BL221">
            <v>2.9120435483855314</v>
          </cell>
          <cell r="BM221">
            <v>3.0397060765932848</v>
          </cell>
          <cell r="BN221">
            <v>3.4226936612165448</v>
          </cell>
          <cell r="BO221">
            <v>4.0000925505095939</v>
          </cell>
          <cell r="BP221">
            <v>5.243172544050605</v>
          </cell>
          <cell r="BQ221">
            <v>0</v>
          </cell>
          <cell r="BR221">
            <v>2.6355024397587923</v>
          </cell>
          <cell r="BS221">
            <v>3.7087319439631559</v>
          </cell>
          <cell r="BT221">
            <v>4.781961448167519</v>
          </cell>
          <cell r="BU221">
            <v>4.781961448167519</v>
          </cell>
          <cell r="BV221">
            <v>5.8555327529828807</v>
          </cell>
          <cell r="BW221">
            <v>0</v>
          </cell>
          <cell r="BX221">
            <v>2.5447787918681808</v>
          </cell>
          <cell r="BY221">
            <v>3.306359381830438</v>
          </cell>
          <cell r="BZ221">
            <v>4.0679399717926978</v>
          </cell>
          <cell r="CA221">
            <v>4.1965302445160173</v>
          </cell>
          <cell r="CB221">
            <v>5.7525775260844112</v>
          </cell>
          <cell r="CC221">
            <v>0</v>
          </cell>
          <cell r="CD221">
            <v>2.2489991917081262</v>
          </cell>
          <cell r="CE221">
            <v>2.573221485569086</v>
          </cell>
          <cell r="CF221">
            <v>2.8974437794300463</v>
          </cell>
          <cell r="CG221">
            <v>3.3862186531571865</v>
          </cell>
          <cell r="CH221">
            <v>4.4385250771026001</v>
          </cell>
          <cell r="CI221">
            <v>0</v>
          </cell>
        </row>
        <row r="222">
          <cell r="E222">
            <v>1.5957179556152998</v>
          </cell>
          <cell r="F222">
            <v>2.2455307902444996</v>
          </cell>
          <cell r="G222">
            <v>2.8953436248736999</v>
          </cell>
          <cell r="H222">
            <v>2.8953436248736999</v>
          </cell>
          <cell r="I222">
            <v>3.5453522963694</v>
          </cell>
          <cell r="J222">
            <v>0</v>
          </cell>
          <cell r="K222">
            <v>1.5708988967341997</v>
          </cell>
          <cell r="L222">
            <v>2.0410248784540999</v>
          </cell>
          <cell r="M222">
            <v>2.5111508601739998</v>
          </cell>
          <cell r="N222">
            <v>2.5905170142708998</v>
          </cell>
          <cell r="O222">
            <v>3.5510707328711999</v>
          </cell>
          <cell r="P222">
            <v>0</v>
          </cell>
          <cell r="Q222">
            <v>1.5572425392435996</v>
          </cell>
          <cell r="R222">
            <v>1.6255112709054997</v>
          </cell>
          <cell r="S222">
            <v>1.8303174658912003</v>
          </cell>
          <cell r="T222">
            <v>2.1390869254061999</v>
          </cell>
          <cell r="U222">
            <v>2.8038355850537995</v>
          </cell>
          <cell r="V222">
            <v>0</v>
          </cell>
          <cell r="W222">
            <v>1.4093595934538998</v>
          </cell>
          <cell r="X222">
            <v>1.9832791144187996</v>
          </cell>
          <cell r="Y222">
            <v>2.5571986353836995</v>
          </cell>
          <cell r="Z222">
            <v>2.5571986353836995</v>
          </cell>
          <cell r="AA222">
            <v>3.1313009374239997</v>
          </cell>
          <cell r="AB222">
            <v>0</v>
          </cell>
          <cell r="AC222">
            <v>1.3608442737262998</v>
          </cell>
          <cell r="AD222">
            <v>1.7681066212996999</v>
          </cell>
          <cell r="AE222">
            <v>2.1753689688731002</v>
          </cell>
          <cell r="AF222">
            <v>2.2441338205968</v>
          </cell>
          <cell r="AG222">
            <v>3.0762446663552998</v>
          </cell>
          <cell r="AH222">
            <v>0</v>
          </cell>
          <cell r="AI222">
            <v>1.2026733645498</v>
          </cell>
          <cell r="AJ222">
            <v>1.3760542703577998</v>
          </cell>
          <cell r="AK222">
            <v>1.5494351761657996</v>
          </cell>
          <cell r="AL222">
            <v>1.8108121139878002</v>
          </cell>
          <cell r="AM222">
            <v>2.3735428219799997</v>
          </cell>
          <cell r="AN222">
            <v>0</v>
          </cell>
          <cell r="AO222">
            <v>0.45</v>
          </cell>
          <cell r="AP222">
            <v>3.5956954268509995</v>
          </cell>
          <cell r="AQ222">
            <v>3.9165676047156999</v>
          </cell>
          <cell r="AR222">
            <v>0</v>
          </cell>
          <cell r="AS222">
            <v>2.6744657510438996</v>
          </cell>
          <cell r="AT222">
            <v>2.8853951120555008</v>
          </cell>
          <cell r="AU222">
            <v>0</v>
          </cell>
          <cell r="AV222">
            <v>2.9568886241190997</v>
          </cell>
          <cell r="AW222">
            <v>2.9963693364055</v>
          </cell>
          <cell r="AX222">
            <v>0</v>
          </cell>
          <cell r="AY222">
            <v>0</v>
          </cell>
          <cell r="AZ222">
            <v>2.983992577000611</v>
          </cell>
          <cell r="BA222">
            <v>4.1991425777572147</v>
          </cell>
          <cell r="BB222">
            <v>5.4142925785138196</v>
          </cell>
          <cell r="BC222">
            <v>5.4142925785138196</v>
          </cell>
          <cell r="BD222">
            <v>6.6298087942107777</v>
          </cell>
          <cell r="BE222">
            <v>0</v>
          </cell>
          <cell r="BF222">
            <v>2.9375809368929535</v>
          </cell>
          <cell r="BG222">
            <v>3.8167165227091671</v>
          </cell>
          <cell r="BH222">
            <v>4.6958521085253793</v>
          </cell>
          <cell r="BI222">
            <v>4.8442668166865834</v>
          </cell>
          <cell r="BJ222">
            <v>6.6405022704691445</v>
          </cell>
          <cell r="BK222">
            <v>0</v>
          </cell>
          <cell r="BL222">
            <v>2.9120435483855314</v>
          </cell>
          <cell r="BM222">
            <v>3.0397060765932848</v>
          </cell>
          <cell r="BN222">
            <v>3.4226936612165448</v>
          </cell>
          <cell r="BO222">
            <v>4.0000925505095939</v>
          </cell>
          <cell r="BP222">
            <v>5.243172544050605</v>
          </cell>
          <cell r="BQ222">
            <v>0</v>
          </cell>
          <cell r="BR222">
            <v>2.6355024397587923</v>
          </cell>
          <cell r="BS222">
            <v>3.7087319439631559</v>
          </cell>
          <cell r="BT222">
            <v>4.781961448167519</v>
          </cell>
          <cell r="BU222">
            <v>4.781961448167519</v>
          </cell>
          <cell r="BV222">
            <v>5.8555327529828807</v>
          </cell>
          <cell r="BW222">
            <v>0</v>
          </cell>
          <cell r="BX222">
            <v>2.5447787918681808</v>
          </cell>
          <cell r="BY222">
            <v>3.306359381830438</v>
          </cell>
          <cell r="BZ222">
            <v>4.0679399717926978</v>
          </cell>
          <cell r="CA222">
            <v>4.1965302445160173</v>
          </cell>
          <cell r="CB222">
            <v>5.7525775260844112</v>
          </cell>
          <cell r="CC222">
            <v>0</v>
          </cell>
          <cell r="CD222">
            <v>2.2489991917081262</v>
          </cell>
          <cell r="CE222">
            <v>2.573221485569086</v>
          </cell>
          <cell r="CF222">
            <v>2.8974437794300463</v>
          </cell>
          <cell r="CG222">
            <v>3.3862186531571865</v>
          </cell>
          <cell r="CH222">
            <v>4.4385250771026001</v>
          </cell>
          <cell r="CI222">
            <v>0</v>
          </cell>
        </row>
        <row r="223">
          <cell r="E223">
            <v>1.5957179556152998</v>
          </cell>
          <cell r="F223">
            <v>2.2455307902444996</v>
          </cell>
          <cell r="G223">
            <v>2.8953436248736999</v>
          </cell>
          <cell r="H223">
            <v>2.8953436248736999</v>
          </cell>
          <cell r="I223">
            <v>3.5453522963694</v>
          </cell>
          <cell r="J223">
            <v>0</v>
          </cell>
          <cell r="K223">
            <v>1.5708988967341997</v>
          </cell>
          <cell r="L223">
            <v>2.0410248784540999</v>
          </cell>
          <cell r="M223">
            <v>2.5111508601739998</v>
          </cell>
          <cell r="N223">
            <v>2.5905170142708998</v>
          </cell>
          <cell r="O223">
            <v>3.5510707328711999</v>
          </cell>
          <cell r="P223">
            <v>0</v>
          </cell>
          <cell r="Q223">
            <v>1.5572425392435996</v>
          </cell>
          <cell r="R223">
            <v>1.6255112709054997</v>
          </cell>
          <cell r="S223">
            <v>1.8303174658912003</v>
          </cell>
          <cell r="T223">
            <v>2.1390869254061999</v>
          </cell>
          <cell r="U223">
            <v>2.8038355850537995</v>
          </cell>
          <cell r="V223">
            <v>0</v>
          </cell>
          <cell r="W223">
            <v>1.4093595934538998</v>
          </cell>
          <cell r="X223">
            <v>1.9832791144187996</v>
          </cell>
          <cell r="Y223">
            <v>2.5571986353836995</v>
          </cell>
          <cell r="Z223">
            <v>2.5571986353836995</v>
          </cell>
          <cell r="AA223">
            <v>3.1313009374239997</v>
          </cell>
          <cell r="AB223">
            <v>0</v>
          </cell>
          <cell r="AC223">
            <v>1.3608442737262998</v>
          </cell>
          <cell r="AD223">
            <v>1.7681066212996999</v>
          </cell>
          <cell r="AE223">
            <v>2.1753689688731002</v>
          </cell>
          <cell r="AF223">
            <v>2.2441338205968</v>
          </cell>
          <cell r="AG223">
            <v>3.0762446663552998</v>
          </cell>
          <cell r="AH223">
            <v>0</v>
          </cell>
          <cell r="AI223">
            <v>1.2026733645498</v>
          </cell>
          <cell r="AJ223">
            <v>1.3760542703577998</v>
          </cell>
          <cell r="AK223">
            <v>1.5494351761657996</v>
          </cell>
          <cell r="AL223">
            <v>1.8108121139878002</v>
          </cell>
          <cell r="AM223">
            <v>2.3735428219799997</v>
          </cell>
          <cell r="AN223">
            <v>0</v>
          </cell>
          <cell r="AO223">
            <v>0.45</v>
          </cell>
          <cell r="AP223">
            <v>3.5956954268509995</v>
          </cell>
          <cell r="AQ223">
            <v>3.9165676047156999</v>
          </cell>
          <cell r="AR223">
            <v>0</v>
          </cell>
          <cell r="AS223">
            <v>2.6744657510438996</v>
          </cell>
          <cell r="AT223">
            <v>2.8853951120555008</v>
          </cell>
          <cell r="AU223">
            <v>0</v>
          </cell>
          <cell r="AV223">
            <v>2.9568886241190997</v>
          </cell>
          <cell r="AW223">
            <v>2.9963693364055</v>
          </cell>
          <cell r="AX223">
            <v>0</v>
          </cell>
          <cell r="AY223">
            <v>0</v>
          </cell>
          <cell r="AZ223">
            <v>2.983992577000611</v>
          </cell>
          <cell r="BA223">
            <v>4.1991425777572147</v>
          </cell>
          <cell r="BB223">
            <v>5.4142925785138196</v>
          </cell>
          <cell r="BC223">
            <v>5.4142925785138196</v>
          </cell>
          <cell r="BD223">
            <v>6.6298087942107777</v>
          </cell>
          <cell r="BE223">
            <v>0</v>
          </cell>
          <cell r="BF223">
            <v>2.9375809368929535</v>
          </cell>
          <cell r="BG223">
            <v>3.8167165227091671</v>
          </cell>
          <cell r="BH223">
            <v>4.6958521085253793</v>
          </cell>
          <cell r="BI223">
            <v>4.8442668166865834</v>
          </cell>
          <cell r="BJ223">
            <v>6.6405022704691445</v>
          </cell>
          <cell r="BK223">
            <v>0</v>
          </cell>
          <cell r="BL223">
            <v>2.9120435483855314</v>
          </cell>
          <cell r="BM223">
            <v>3.0397060765932848</v>
          </cell>
          <cell r="BN223">
            <v>3.4226936612165448</v>
          </cell>
          <cell r="BO223">
            <v>4.0000925505095939</v>
          </cell>
          <cell r="BP223">
            <v>5.243172544050605</v>
          </cell>
          <cell r="BQ223">
            <v>0</v>
          </cell>
          <cell r="BR223">
            <v>2.6355024397587923</v>
          </cell>
          <cell r="BS223">
            <v>3.7087319439631559</v>
          </cell>
          <cell r="BT223">
            <v>4.781961448167519</v>
          </cell>
          <cell r="BU223">
            <v>4.781961448167519</v>
          </cell>
          <cell r="BV223">
            <v>5.8555327529828807</v>
          </cell>
          <cell r="BW223">
            <v>0</v>
          </cell>
          <cell r="BX223">
            <v>2.5447787918681808</v>
          </cell>
          <cell r="BY223">
            <v>3.306359381830438</v>
          </cell>
          <cell r="BZ223">
            <v>4.0679399717926978</v>
          </cell>
          <cell r="CA223">
            <v>4.1965302445160173</v>
          </cell>
          <cell r="CB223">
            <v>5.7525775260844112</v>
          </cell>
          <cell r="CC223">
            <v>0</v>
          </cell>
          <cell r="CD223">
            <v>2.2489991917081262</v>
          </cell>
          <cell r="CE223">
            <v>2.573221485569086</v>
          </cell>
          <cell r="CF223">
            <v>2.8974437794300463</v>
          </cell>
          <cell r="CG223">
            <v>3.3862186531571865</v>
          </cell>
          <cell r="CH223">
            <v>4.4385250771026001</v>
          </cell>
          <cell r="CI223">
            <v>0</v>
          </cell>
        </row>
        <row r="224">
          <cell r="E224">
            <v>1.5957179556152998</v>
          </cell>
          <cell r="F224">
            <v>2.2455307902444996</v>
          </cell>
          <cell r="G224">
            <v>2.8953436248736999</v>
          </cell>
          <cell r="H224">
            <v>2.8953436248736999</v>
          </cell>
          <cell r="I224">
            <v>3.5453522963694</v>
          </cell>
          <cell r="J224">
            <v>0</v>
          </cell>
          <cell r="K224">
            <v>1.5708988967341997</v>
          </cell>
          <cell r="L224">
            <v>2.0410248784540999</v>
          </cell>
          <cell r="M224">
            <v>2.5111508601739998</v>
          </cell>
          <cell r="N224">
            <v>2.5905170142708998</v>
          </cell>
          <cell r="O224">
            <v>3.5510707328711999</v>
          </cell>
          <cell r="P224">
            <v>0</v>
          </cell>
          <cell r="Q224">
            <v>1.5572425392435996</v>
          </cell>
          <cell r="R224">
            <v>1.6255112709054997</v>
          </cell>
          <cell r="S224">
            <v>1.8303174658912003</v>
          </cell>
          <cell r="T224">
            <v>2.1390869254061999</v>
          </cell>
          <cell r="U224">
            <v>2.8038355850537995</v>
          </cell>
          <cell r="V224">
            <v>0</v>
          </cell>
          <cell r="W224">
            <v>1.4093595934538998</v>
          </cell>
          <cell r="X224">
            <v>1.9832791144187996</v>
          </cell>
          <cell r="Y224">
            <v>2.5571986353836995</v>
          </cell>
          <cell r="Z224">
            <v>2.5571986353836995</v>
          </cell>
          <cell r="AA224">
            <v>3.1313009374239997</v>
          </cell>
          <cell r="AB224">
            <v>0</v>
          </cell>
          <cell r="AC224">
            <v>1.3608442737262998</v>
          </cell>
          <cell r="AD224">
            <v>1.7681066212996999</v>
          </cell>
          <cell r="AE224">
            <v>2.1753689688731002</v>
          </cell>
          <cell r="AF224">
            <v>2.2441338205968</v>
          </cell>
          <cell r="AG224">
            <v>3.0762446663552998</v>
          </cell>
          <cell r="AH224">
            <v>0</v>
          </cell>
          <cell r="AI224">
            <v>1.2026733645498</v>
          </cell>
          <cell r="AJ224">
            <v>1.3760542703577998</v>
          </cell>
          <cell r="AK224">
            <v>1.5494351761657996</v>
          </cell>
          <cell r="AL224">
            <v>1.8108121139878002</v>
          </cell>
          <cell r="AM224">
            <v>2.3735428219799997</v>
          </cell>
          <cell r="AN224">
            <v>0</v>
          </cell>
          <cell r="AO224">
            <v>0.45</v>
          </cell>
          <cell r="AP224">
            <v>3.5956954268509995</v>
          </cell>
          <cell r="AQ224">
            <v>3.9165676047156999</v>
          </cell>
          <cell r="AR224">
            <v>0</v>
          </cell>
          <cell r="AS224">
            <v>2.6744657510438996</v>
          </cell>
          <cell r="AT224">
            <v>2.8853951120555008</v>
          </cell>
          <cell r="AU224">
            <v>0</v>
          </cell>
          <cell r="AV224">
            <v>2.9568886241190997</v>
          </cell>
          <cell r="AW224">
            <v>2.9963693364055</v>
          </cell>
          <cell r="AX224">
            <v>0</v>
          </cell>
          <cell r="AY224">
            <v>0</v>
          </cell>
          <cell r="AZ224">
            <v>2.983992577000611</v>
          </cell>
          <cell r="BA224">
            <v>4.1991425777572147</v>
          </cell>
          <cell r="BB224">
            <v>5.4142925785138196</v>
          </cell>
          <cell r="BC224">
            <v>5.4142925785138196</v>
          </cell>
          <cell r="BD224">
            <v>6.6298087942107777</v>
          </cell>
          <cell r="BE224">
            <v>0</v>
          </cell>
          <cell r="BF224">
            <v>2.9375809368929535</v>
          </cell>
          <cell r="BG224">
            <v>3.8167165227091671</v>
          </cell>
          <cell r="BH224">
            <v>4.6958521085253793</v>
          </cell>
          <cell r="BI224">
            <v>4.8442668166865834</v>
          </cell>
          <cell r="BJ224">
            <v>6.6405022704691445</v>
          </cell>
          <cell r="BK224">
            <v>0</v>
          </cell>
          <cell r="BL224">
            <v>2.9120435483855314</v>
          </cell>
          <cell r="BM224">
            <v>3.0397060765932848</v>
          </cell>
          <cell r="BN224">
            <v>3.4226936612165448</v>
          </cell>
          <cell r="BO224">
            <v>4.0000925505095939</v>
          </cell>
          <cell r="BP224">
            <v>5.243172544050605</v>
          </cell>
          <cell r="BQ224">
            <v>0</v>
          </cell>
          <cell r="BR224">
            <v>2.6355024397587923</v>
          </cell>
          <cell r="BS224">
            <v>3.7087319439631559</v>
          </cell>
          <cell r="BT224">
            <v>4.781961448167519</v>
          </cell>
          <cell r="BU224">
            <v>4.781961448167519</v>
          </cell>
          <cell r="BV224">
            <v>5.8555327529828807</v>
          </cell>
          <cell r="BW224">
            <v>0</v>
          </cell>
          <cell r="BX224">
            <v>2.5447787918681808</v>
          </cell>
          <cell r="BY224">
            <v>3.306359381830438</v>
          </cell>
          <cell r="BZ224">
            <v>4.0679399717926978</v>
          </cell>
          <cell r="CA224">
            <v>4.1965302445160173</v>
          </cell>
          <cell r="CB224">
            <v>5.7525775260844112</v>
          </cell>
          <cell r="CC224">
            <v>0</v>
          </cell>
          <cell r="CD224">
            <v>2.2489991917081262</v>
          </cell>
          <cell r="CE224">
            <v>2.573221485569086</v>
          </cell>
          <cell r="CF224">
            <v>2.8974437794300463</v>
          </cell>
          <cell r="CG224">
            <v>3.3862186531571865</v>
          </cell>
          <cell r="CH224">
            <v>4.4385250771026001</v>
          </cell>
          <cell r="CI224">
            <v>0</v>
          </cell>
        </row>
        <row r="225">
          <cell r="E225">
            <v>1.5957179556152998</v>
          </cell>
          <cell r="F225">
            <v>2.2455307902444996</v>
          </cell>
          <cell r="G225">
            <v>2.8953436248736999</v>
          </cell>
          <cell r="H225">
            <v>2.8953436248736999</v>
          </cell>
          <cell r="I225">
            <v>3.5453522963694</v>
          </cell>
          <cell r="J225">
            <v>0</v>
          </cell>
          <cell r="K225">
            <v>1.5708988967341997</v>
          </cell>
          <cell r="L225">
            <v>2.0410248784540999</v>
          </cell>
          <cell r="M225">
            <v>2.5111508601739998</v>
          </cell>
          <cell r="N225">
            <v>2.5905170142708998</v>
          </cell>
          <cell r="O225">
            <v>3.5510707328711999</v>
          </cell>
          <cell r="P225">
            <v>0</v>
          </cell>
          <cell r="Q225">
            <v>1.5572425392435996</v>
          </cell>
          <cell r="R225">
            <v>1.6255112709054997</v>
          </cell>
          <cell r="S225">
            <v>1.8303174658912003</v>
          </cell>
          <cell r="T225">
            <v>2.1390869254061999</v>
          </cell>
          <cell r="U225">
            <v>2.8038355850537995</v>
          </cell>
          <cell r="V225">
            <v>0</v>
          </cell>
          <cell r="W225">
            <v>1.4093595934538998</v>
          </cell>
          <cell r="X225">
            <v>1.9832791144187996</v>
          </cell>
          <cell r="Y225">
            <v>2.5571986353836995</v>
          </cell>
          <cell r="Z225">
            <v>2.5571986353836995</v>
          </cell>
          <cell r="AA225">
            <v>3.1313009374239997</v>
          </cell>
          <cell r="AB225">
            <v>0</v>
          </cell>
          <cell r="AC225">
            <v>1.3608442737262998</v>
          </cell>
          <cell r="AD225">
            <v>1.7681066212996999</v>
          </cell>
          <cell r="AE225">
            <v>2.1753689688731002</v>
          </cell>
          <cell r="AF225">
            <v>2.2441338205968</v>
          </cell>
          <cell r="AG225">
            <v>3.0762446663552998</v>
          </cell>
          <cell r="AH225">
            <v>0</v>
          </cell>
          <cell r="AI225">
            <v>1.2026733645498</v>
          </cell>
          <cell r="AJ225">
            <v>1.3760542703577998</v>
          </cell>
          <cell r="AK225">
            <v>1.5494351761657996</v>
          </cell>
          <cell r="AL225">
            <v>1.8108121139878002</v>
          </cell>
          <cell r="AM225">
            <v>2.3735428219799997</v>
          </cell>
          <cell r="AN225">
            <v>0</v>
          </cell>
          <cell r="AO225">
            <v>0.45</v>
          </cell>
          <cell r="AP225">
            <v>3.5956954268509995</v>
          </cell>
          <cell r="AQ225">
            <v>3.9165676047156999</v>
          </cell>
          <cell r="AR225">
            <v>0</v>
          </cell>
          <cell r="AS225">
            <v>2.6744657510438996</v>
          </cell>
          <cell r="AT225">
            <v>2.8853951120555008</v>
          </cell>
          <cell r="AU225">
            <v>0</v>
          </cell>
          <cell r="AV225">
            <v>2.9568886241190997</v>
          </cell>
          <cell r="AW225">
            <v>2.9963693364055</v>
          </cell>
          <cell r="AX225">
            <v>0</v>
          </cell>
          <cell r="AY225">
            <v>0</v>
          </cell>
          <cell r="AZ225">
            <v>2.983992577000611</v>
          </cell>
          <cell r="BA225">
            <v>4.1991425777572147</v>
          </cell>
          <cell r="BB225">
            <v>5.4142925785138196</v>
          </cell>
          <cell r="BC225">
            <v>5.4142925785138196</v>
          </cell>
          <cell r="BD225">
            <v>6.6298087942107777</v>
          </cell>
          <cell r="BE225">
            <v>0</v>
          </cell>
          <cell r="BF225">
            <v>2.9375809368929535</v>
          </cell>
          <cell r="BG225">
            <v>3.8167165227091671</v>
          </cell>
          <cell r="BH225">
            <v>4.6958521085253793</v>
          </cell>
          <cell r="BI225">
            <v>4.8442668166865834</v>
          </cell>
          <cell r="BJ225">
            <v>6.6405022704691445</v>
          </cell>
          <cell r="BK225">
            <v>0</v>
          </cell>
          <cell r="BL225">
            <v>2.9120435483855314</v>
          </cell>
          <cell r="BM225">
            <v>3.0397060765932848</v>
          </cell>
          <cell r="BN225">
            <v>3.4226936612165448</v>
          </cell>
          <cell r="BO225">
            <v>4.0000925505095939</v>
          </cell>
          <cell r="BP225">
            <v>5.243172544050605</v>
          </cell>
          <cell r="BQ225">
            <v>0</v>
          </cell>
          <cell r="BR225">
            <v>2.6355024397587923</v>
          </cell>
          <cell r="BS225">
            <v>3.7087319439631559</v>
          </cell>
          <cell r="BT225">
            <v>4.781961448167519</v>
          </cell>
          <cell r="BU225">
            <v>4.781961448167519</v>
          </cell>
          <cell r="BV225">
            <v>5.8555327529828807</v>
          </cell>
          <cell r="BW225">
            <v>0</v>
          </cell>
          <cell r="BX225">
            <v>2.5447787918681808</v>
          </cell>
          <cell r="BY225">
            <v>3.306359381830438</v>
          </cell>
          <cell r="BZ225">
            <v>4.0679399717926978</v>
          </cell>
          <cell r="CA225">
            <v>4.1965302445160173</v>
          </cell>
          <cell r="CB225">
            <v>5.7525775260844112</v>
          </cell>
          <cell r="CC225">
            <v>0</v>
          </cell>
          <cell r="CD225">
            <v>2.2489991917081262</v>
          </cell>
          <cell r="CE225">
            <v>2.573221485569086</v>
          </cell>
          <cell r="CF225">
            <v>2.8974437794300463</v>
          </cell>
          <cell r="CG225">
            <v>3.3862186531571865</v>
          </cell>
          <cell r="CH225">
            <v>4.4385250771026001</v>
          </cell>
          <cell r="CI225">
            <v>0</v>
          </cell>
        </row>
        <row r="226">
          <cell r="E226">
            <v>1.5957179556152998</v>
          </cell>
          <cell r="F226">
            <v>2.2455307902444996</v>
          </cell>
          <cell r="G226">
            <v>2.8953436248736999</v>
          </cell>
          <cell r="H226">
            <v>2.8953436248736999</v>
          </cell>
          <cell r="I226">
            <v>3.5453522963694</v>
          </cell>
          <cell r="J226">
            <v>0</v>
          </cell>
          <cell r="K226">
            <v>1.5708988967341997</v>
          </cell>
          <cell r="L226">
            <v>2.0410248784540999</v>
          </cell>
          <cell r="M226">
            <v>2.5111508601739998</v>
          </cell>
          <cell r="N226">
            <v>2.5905170142708998</v>
          </cell>
          <cell r="O226">
            <v>3.5510707328711999</v>
          </cell>
          <cell r="P226">
            <v>0</v>
          </cell>
          <cell r="Q226">
            <v>1.5572425392435996</v>
          </cell>
          <cell r="R226">
            <v>1.6255112709054997</v>
          </cell>
          <cell r="S226">
            <v>1.8303174658912003</v>
          </cell>
          <cell r="T226">
            <v>2.1390869254061999</v>
          </cell>
          <cell r="U226">
            <v>2.8038355850537995</v>
          </cell>
          <cell r="V226">
            <v>0</v>
          </cell>
          <cell r="W226">
            <v>1.4093595934538998</v>
          </cell>
          <cell r="X226">
            <v>1.9832791144187996</v>
          </cell>
          <cell r="Y226">
            <v>2.5571986353836995</v>
          </cell>
          <cell r="Z226">
            <v>2.5571986353836995</v>
          </cell>
          <cell r="AA226">
            <v>3.1313009374239997</v>
          </cell>
          <cell r="AB226">
            <v>0</v>
          </cell>
          <cell r="AC226">
            <v>1.3608442737262998</v>
          </cell>
          <cell r="AD226">
            <v>1.7681066212996999</v>
          </cell>
          <cell r="AE226">
            <v>2.1753689688731002</v>
          </cell>
          <cell r="AF226">
            <v>2.2441338205968</v>
          </cell>
          <cell r="AG226">
            <v>3.0762446663552998</v>
          </cell>
          <cell r="AH226">
            <v>0</v>
          </cell>
          <cell r="AI226">
            <v>1.2026733645498</v>
          </cell>
          <cell r="AJ226">
            <v>1.3760542703577998</v>
          </cell>
          <cell r="AK226">
            <v>1.5494351761657996</v>
          </cell>
          <cell r="AL226">
            <v>1.8108121139878002</v>
          </cell>
          <cell r="AM226">
            <v>2.3735428219799997</v>
          </cell>
          <cell r="AN226">
            <v>0</v>
          </cell>
          <cell r="AO226">
            <v>0.45</v>
          </cell>
          <cell r="AP226">
            <v>3.5956954268509995</v>
          </cell>
          <cell r="AQ226">
            <v>3.9165676047156999</v>
          </cell>
          <cell r="AR226">
            <v>0</v>
          </cell>
          <cell r="AS226">
            <v>2.6744657510438996</v>
          </cell>
          <cell r="AT226">
            <v>2.8853951120555008</v>
          </cell>
          <cell r="AU226">
            <v>0</v>
          </cell>
          <cell r="AV226">
            <v>2.9568886241190997</v>
          </cell>
          <cell r="AW226">
            <v>2.9963693364055</v>
          </cell>
          <cell r="AX226">
            <v>0</v>
          </cell>
          <cell r="AY226">
            <v>0</v>
          </cell>
          <cell r="AZ226">
            <v>2.983992577000611</v>
          </cell>
          <cell r="BA226">
            <v>4.1991425777572147</v>
          </cell>
          <cell r="BB226">
            <v>5.4142925785138196</v>
          </cell>
          <cell r="BC226">
            <v>5.4142925785138196</v>
          </cell>
          <cell r="BD226">
            <v>6.6298087942107777</v>
          </cell>
          <cell r="BE226">
            <v>0</v>
          </cell>
          <cell r="BF226">
            <v>2.9375809368929535</v>
          </cell>
          <cell r="BG226">
            <v>3.8167165227091671</v>
          </cell>
          <cell r="BH226">
            <v>4.6958521085253793</v>
          </cell>
          <cell r="BI226">
            <v>4.8442668166865834</v>
          </cell>
          <cell r="BJ226">
            <v>6.6405022704691445</v>
          </cell>
          <cell r="BK226">
            <v>0</v>
          </cell>
          <cell r="BL226">
            <v>2.9120435483855314</v>
          </cell>
          <cell r="BM226">
            <v>3.0397060765932848</v>
          </cell>
          <cell r="BN226">
            <v>3.4226936612165448</v>
          </cell>
          <cell r="BO226">
            <v>4.0000925505095939</v>
          </cell>
          <cell r="BP226">
            <v>5.243172544050605</v>
          </cell>
          <cell r="BQ226">
            <v>0</v>
          </cell>
          <cell r="BR226">
            <v>2.6355024397587923</v>
          </cell>
          <cell r="BS226">
            <v>3.7087319439631559</v>
          </cell>
          <cell r="BT226">
            <v>4.781961448167519</v>
          </cell>
          <cell r="BU226">
            <v>4.781961448167519</v>
          </cell>
          <cell r="BV226">
            <v>5.8555327529828807</v>
          </cell>
          <cell r="BW226">
            <v>0</v>
          </cell>
          <cell r="BX226">
            <v>2.5447787918681808</v>
          </cell>
          <cell r="BY226">
            <v>3.306359381830438</v>
          </cell>
          <cell r="BZ226">
            <v>4.0679399717926978</v>
          </cell>
          <cell r="CA226">
            <v>4.1965302445160173</v>
          </cell>
          <cell r="CB226">
            <v>5.7525775260844112</v>
          </cell>
          <cell r="CC226">
            <v>0</v>
          </cell>
          <cell r="CD226">
            <v>2.2489991917081262</v>
          </cell>
          <cell r="CE226">
            <v>2.573221485569086</v>
          </cell>
          <cell r="CF226">
            <v>2.8974437794300463</v>
          </cell>
          <cell r="CG226">
            <v>3.3862186531571865</v>
          </cell>
          <cell r="CH226">
            <v>4.4385250771026001</v>
          </cell>
          <cell r="CI226">
            <v>0</v>
          </cell>
        </row>
        <row r="227">
          <cell r="E227">
            <v>1.5957179556152998</v>
          </cell>
          <cell r="F227">
            <v>2.2455307902444996</v>
          </cell>
          <cell r="G227">
            <v>2.8953436248736999</v>
          </cell>
          <cell r="H227">
            <v>2.8953436248736999</v>
          </cell>
          <cell r="I227">
            <v>3.5453522963694</v>
          </cell>
          <cell r="J227">
            <v>0</v>
          </cell>
          <cell r="K227">
            <v>1.5708988967341997</v>
          </cell>
          <cell r="L227">
            <v>2.0410248784540999</v>
          </cell>
          <cell r="M227">
            <v>2.5111508601739998</v>
          </cell>
          <cell r="N227">
            <v>2.5905170142708998</v>
          </cell>
          <cell r="O227">
            <v>3.5510707328711999</v>
          </cell>
          <cell r="P227">
            <v>0</v>
          </cell>
          <cell r="Q227">
            <v>1.5572425392435996</v>
          </cell>
          <cell r="R227">
            <v>1.6255112709054997</v>
          </cell>
          <cell r="S227">
            <v>1.8303174658912003</v>
          </cell>
          <cell r="T227">
            <v>2.1390869254061999</v>
          </cell>
          <cell r="U227">
            <v>2.8038355850537995</v>
          </cell>
          <cell r="V227">
            <v>0</v>
          </cell>
          <cell r="W227">
            <v>1.4093595934538998</v>
          </cell>
          <cell r="X227">
            <v>1.9832791144187996</v>
          </cell>
          <cell r="Y227">
            <v>2.5571986353836995</v>
          </cell>
          <cell r="Z227">
            <v>2.5571986353836995</v>
          </cell>
          <cell r="AA227">
            <v>3.1313009374239997</v>
          </cell>
          <cell r="AB227">
            <v>0</v>
          </cell>
          <cell r="AC227">
            <v>1.3608442737262998</v>
          </cell>
          <cell r="AD227">
            <v>1.7681066212996999</v>
          </cell>
          <cell r="AE227">
            <v>2.1753689688731002</v>
          </cell>
          <cell r="AF227">
            <v>2.2441338205968</v>
          </cell>
          <cell r="AG227">
            <v>3.0762446663552998</v>
          </cell>
          <cell r="AH227">
            <v>0</v>
          </cell>
          <cell r="AI227">
            <v>1.2026733645498</v>
          </cell>
          <cell r="AJ227">
            <v>1.3760542703577998</v>
          </cell>
          <cell r="AK227">
            <v>1.5494351761657996</v>
          </cell>
          <cell r="AL227">
            <v>1.8108121139878002</v>
          </cell>
          <cell r="AM227">
            <v>2.3735428219799997</v>
          </cell>
          <cell r="AN227">
            <v>0</v>
          </cell>
          <cell r="AO227">
            <v>0.45</v>
          </cell>
          <cell r="AP227">
            <v>3.5956954268509995</v>
          </cell>
          <cell r="AQ227">
            <v>3.9165676047156999</v>
          </cell>
          <cell r="AR227">
            <v>0</v>
          </cell>
          <cell r="AS227">
            <v>2.6744657510438996</v>
          </cell>
          <cell r="AT227">
            <v>2.8853951120555008</v>
          </cell>
          <cell r="AU227">
            <v>0</v>
          </cell>
          <cell r="AV227">
            <v>2.9568886241190997</v>
          </cell>
          <cell r="AW227">
            <v>2.9963693364055</v>
          </cell>
          <cell r="AX227">
            <v>0</v>
          </cell>
          <cell r="AY227">
            <v>0</v>
          </cell>
          <cell r="AZ227">
            <v>2.983992577000611</v>
          </cell>
          <cell r="BA227">
            <v>4.1991425777572147</v>
          </cell>
          <cell r="BB227">
            <v>5.4142925785138196</v>
          </cell>
          <cell r="BC227">
            <v>5.4142925785138196</v>
          </cell>
          <cell r="BD227">
            <v>6.6298087942107777</v>
          </cell>
          <cell r="BE227">
            <v>0</v>
          </cell>
          <cell r="BF227">
            <v>2.9375809368929535</v>
          </cell>
          <cell r="BG227">
            <v>3.8167165227091671</v>
          </cell>
          <cell r="BH227">
            <v>4.6958521085253793</v>
          </cell>
          <cell r="BI227">
            <v>4.8442668166865834</v>
          </cell>
          <cell r="BJ227">
            <v>6.6405022704691445</v>
          </cell>
          <cell r="BK227">
            <v>0</v>
          </cell>
          <cell r="BL227">
            <v>2.9120435483855314</v>
          </cell>
          <cell r="BM227">
            <v>3.0397060765932848</v>
          </cell>
          <cell r="BN227">
            <v>3.4226936612165448</v>
          </cell>
          <cell r="BO227">
            <v>4.0000925505095939</v>
          </cell>
          <cell r="BP227">
            <v>5.243172544050605</v>
          </cell>
          <cell r="BQ227">
            <v>0</v>
          </cell>
          <cell r="BR227">
            <v>2.6355024397587923</v>
          </cell>
          <cell r="BS227">
            <v>3.7087319439631559</v>
          </cell>
          <cell r="BT227">
            <v>4.781961448167519</v>
          </cell>
          <cell r="BU227">
            <v>4.781961448167519</v>
          </cell>
          <cell r="BV227">
            <v>5.8555327529828807</v>
          </cell>
          <cell r="BW227">
            <v>0</v>
          </cell>
          <cell r="BX227">
            <v>2.5447787918681808</v>
          </cell>
          <cell r="BY227">
            <v>3.306359381830438</v>
          </cell>
          <cell r="BZ227">
            <v>4.0679399717926978</v>
          </cell>
          <cell r="CA227">
            <v>4.1965302445160173</v>
          </cell>
          <cell r="CB227">
            <v>5.7525775260844112</v>
          </cell>
          <cell r="CC227">
            <v>0</v>
          </cell>
          <cell r="CD227">
            <v>2.2489991917081262</v>
          </cell>
          <cell r="CE227">
            <v>2.573221485569086</v>
          </cell>
          <cell r="CF227">
            <v>2.8974437794300463</v>
          </cell>
          <cell r="CG227">
            <v>3.3862186531571865</v>
          </cell>
          <cell r="CH227">
            <v>4.4385250771026001</v>
          </cell>
          <cell r="CI227">
            <v>0</v>
          </cell>
        </row>
        <row r="228">
          <cell r="E228">
            <v>1.5957179556152998</v>
          </cell>
          <cell r="F228">
            <v>2.2455307902444996</v>
          </cell>
          <cell r="G228">
            <v>2.8953436248736999</v>
          </cell>
          <cell r="H228">
            <v>2.8953436248736999</v>
          </cell>
          <cell r="I228">
            <v>3.5453522963694</v>
          </cell>
          <cell r="J228">
            <v>0</v>
          </cell>
          <cell r="K228">
            <v>1.5708988967341997</v>
          </cell>
          <cell r="L228">
            <v>2.0410248784540999</v>
          </cell>
          <cell r="M228">
            <v>2.5111508601739998</v>
          </cell>
          <cell r="N228">
            <v>2.5905170142708998</v>
          </cell>
          <cell r="O228">
            <v>3.5510707328711999</v>
          </cell>
          <cell r="P228">
            <v>0</v>
          </cell>
          <cell r="Q228">
            <v>1.5572425392435996</v>
          </cell>
          <cell r="R228">
            <v>1.6255112709054997</v>
          </cell>
          <cell r="S228">
            <v>1.8303174658912003</v>
          </cell>
          <cell r="T228">
            <v>2.1390869254061999</v>
          </cell>
          <cell r="U228">
            <v>2.8038355850537995</v>
          </cell>
          <cell r="V228">
            <v>0</v>
          </cell>
          <cell r="W228">
            <v>1.4093595934538998</v>
          </cell>
          <cell r="X228">
            <v>1.9832791144187996</v>
          </cell>
          <cell r="Y228">
            <v>2.5571986353836995</v>
          </cell>
          <cell r="Z228">
            <v>2.5571986353836995</v>
          </cell>
          <cell r="AA228">
            <v>3.1313009374239997</v>
          </cell>
          <cell r="AB228">
            <v>0</v>
          </cell>
          <cell r="AC228">
            <v>1.3608442737262998</v>
          </cell>
          <cell r="AD228">
            <v>1.7681066212996999</v>
          </cell>
          <cell r="AE228">
            <v>2.1753689688731002</v>
          </cell>
          <cell r="AF228">
            <v>2.2441338205968</v>
          </cell>
          <cell r="AG228">
            <v>3.0762446663552998</v>
          </cell>
          <cell r="AH228">
            <v>0</v>
          </cell>
          <cell r="AI228">
            <v>1.2026733645498</v>
          </cell>
          <cell r="AJ228">
            <v>1.3760542703577998</v>
          </cell>
          <cell r="AK228">
            <v>1.5494351761657996</v>
          </cell>
          <cell r="AL228">
            <v>1.8108121139878002</v>
          </cell>
          <cell r="AM228">
            <v>2.3735428219799997</v>
          </cell>
          <cell r="AN228">
            <v>0</v>
          </cell>
          <cell r="AO228">
            <v>0.45</v>
          </cell>
          <cell r="AP228">
            <v>3.5956954268509995</v>
          </cell>
          <cell r="AQ228">
            <v>3.9165676047156999</v>
          </cell>
          <cell r="AR228">
            <v>0</v>
          </cell>
          <cell r="AS228">
            <v>2.6744657510438996</v>
          </cell>
          <cell r="AT228">
            <v>2.8853951120555008</v>
          </cell>
          <cell r="AU228">
            <v>0</v>
          </cell>
          <cell r="AV228">
            <v>2.9568886241190997</v>
          </cell>
          <cell r="AW228">
            <v>2.9963693364055</v>
          </cell>
          <cell r="AX228">
            <v>0</v>
          </cell>
          <cell r="AY228">
            <v>0</v>
          </cell>
          <cell r="AZ228">
            <v>2.983992577000611</v>
          </cell>
          <cell r="BA228">
            <v>4.1991425777572147</v>
          </cell>
          <cell r="BB228">
            <v>5.4142925785138196</v>
          </cell>
          <cell r="BC228">
            <v>5.4142925785138196</v>
          </cell>
          <cell r="BD228">
            <v>6.6298087942107777</v>
          </cell>
          <cell r="BE228">
            <v>0</v>
          </cell>
          <cell r="BF228">
            <v>2.9375809368929535</v>
          </cell>
          <cell r="BG228">
            <v>3.8167165227091671</v>
          </cell>
          <cell r="BH228">
            <v>4.6958521085253793</v>
          </cell>
          <cell r="BI228">
            <v>4.8442668166865834</v>
          </cell>
          <cell r="BJ228">
            <v>6.6405022704691445</v>
          </cell>
          <cell r="BK228">
            <v>0</v>
          </cell>
          <cell r="BL228">
            <v>2.9120435483855314</v>
          </cell>
          <cell r="BM228">
            <v>3.0397060765932848</v>
          </cell>
          <cell r="BN228">
            <v>3.4226936612165448</v>
          </cell>
          <cell r="BO228">
            <v>4.0000925505095939</v>
          </cell>
          <cell r="BP228">
            <v>5.243172544050605</v>
          </cell>
          <cell r="BQ228">
            <v>0</v>
          </cell>
          <cell r="BR228">
            <v>2.6355024397587923</v>
          </cell>
          <cell r="BS228">
            <v>3.7087319439631559</v>
          </cell>
          <cell r="BT228">
            <v>4.781961448167519</v>
          </cell>
          <cell r="BU228">
            <v>4.781961448167519</v>
          </cell>
          <cell r="BV228">
            <v>5.8555327529828807</v>
          </cell>
          <cell r="BW228">
            <v>0</v>
          </cell>
          <cell r="BX228">
            <v>2.5447787918681808</v>
          </cell>
          <cell r="BY228">
            <v>3.306359381830438</v>
          </cell>
          <cell r="BZ228">
            <v>4.0679399717926978</v>
          </cell>
          <cell r="CA228">
            <v>4.1965302445160173</v>
          </cell>
          <cell r="CB228">
            <v>5.7525775260844112</v>
          </cell>
          <cell r="CC228">
            <v>0</v>
          </cell>
          <cell r="CD228">
            <v>2.2489991917081262</v>
          </cell>
          <cell r="CE228">
            <v>2.573221485569086</v>
          </cell>
          <cell r="CF228">
            <v>2.8974437794300463</v>
          </cell>
          <cell r="CG228">
            <v>3.3862186531571865</v>
          </cell>
          <cell r="CH228">
            <v>4.4385250771026001</v>
          </cell>
          <cell r="CI228">
            <v>0</v>
          </cell>
        </row>
        <row r="229">
          <cell r="E229">
            <v>1.5957179556152998</v>
          </cell>
          <cell r="F229">
            <v>2.2455307902444996</v>
          </cell>
          <cell r="G229">
            <v>2.8953436248736999</v>
          </cell>
          <cell r="H229">
            <v>2.8953436248736999</v>
          </cell>
          <cell r="I229">
            <v>3.5453522963694</v>
          </cell>
          <cell r="J229">
            <v>0</v>
          </cell>
          <cell r="K229">
            <v>1.5708988967341997</v>
          </cell>
          <cell r="L229">
            <v>2.0410248784540999</v>
          </cell>
          <cell r="M229">
            <v>2.5111508601739998</v>
          </cell>
          <cell r="N229">
            <v>2.5905170142708998</v>
          </cell>
          <cell r="O229">
            <v>3.5510707328711999</v>
          </cell>
          <cell r="P229">
            <v>0</v>
          </cell>
          <cell r="Q229">
            <v>1.5572425392435996</v>
          </cell>
          <cell r="R229">
            <v>1.6255112709054997</v>
          </cell>
          <cell r="S229">
            <v>1.8303174658912003</v>
          </cell>
          <cell r="T229">
            <v>2.1390869254061999</v>
          </cell>
          <cell r="U229">
            <v>2.8038355850537995</v>
          </cell>
          <cell r="V229">
            <v>0</v>
          </cell>
          <cell r="W229">
            <v>1.4093595934538998</v>
          </cell>
          <cell r="X229">
            <v>1.9832791144187996</v>
          </cell>
          <cell r="Y229">
            <v>2.5571986353836995</v>
          </cell>
          <cell r="Z229">
            <v>2.5571986353836995</v>
          </cell>
          <cell r="AA229">
            <v>3.1313009374239997</v>
          </cell>
          <cell r="AB229">
            <v>0</v>
          </cell>
          <cell r="AC229">
            <v>1.3608442737262998</v>
          </cell>
          <cell r="AD229">
            <v>1.7681066212996999</v>
          </cell>
          <cell r="AE229">
            <v>2.1753689688731002</v>
          </cell>
          <cell r="AF229">
            <v>2.2441338205968</v>
          </cell>
          <cell r="AG229">
            <v>3.0762446663552998</v>
          </cell>
          <cell r="AH229">
            <v>0</v>
          </cell>
          <cell r="AI229">
            <v>1.2026733645498</v>
          </cell>
          <cell r="AJ229">
            <v>1.3760542703577998</v>
          </cell>
          <cell r="AK229">
            <v>1.5494351761657996</v>
          </cell>
          <cell r="AL229">
            <v>1.8108121139878002</v>
          </cell>
          <cell r="AM229">
            <v>2.3735428219799997</v>
          </cell>
          <cell r="AN229">
            <v>0</v>
          </cell>
          <cell r="AO229">
            <v>0.45</v>
          </cell>
          <cell r="AP229">
            <v>3.5956954268509995</v>
          </cell>
          <cell r="AQ229">
            <v>3.9165676047156999</v>
          </cell>
          <cell r="AR229">
            <v>0</v>
          </cell>
          <cell r="AS229">
            <v>2.6744657510438996</v>
          </cell>
          <cell r="AT229">
            <v>2.8853951120555008</v>
          </cell>
          <cell r="AU229">
            <v>0</v>
          </cell>
          <cell r="AV229">
            <v>2.9568886241190997</v>
          </cell>
          <cell r="AW229">
            <v>2.9963693364055</v>
          </cell>
          <cell r="AX229">
            <v>0</v>
          </cell>
          <cell r="AY229">
            <v>0</v>
          </cell>
          <cell r="AZ229">
            <v>2.983992577000611</v>
          </cell>
          <cell r="BA229">
            <v>4.1991425777572147</v>
          </cell>
          <cell r="BB229">
            <v>5.4142925785138196</v>
          </cell>
          <cell r="BC229">
            <v>5.4142925785138196</v>
          </cell>
          <cell r="BD229">
            <v>6.6298087942107777</v>
          </cell>
          <cell r="BE229">
            <v>0</v>
          </cell>
          <cell r="BF229">
            <v>2.9375809368929535</v>
          </cell>
          <cell r="BG229">
            <v>3.8167165227091671</v>
          </cell>
          <cell r="BH229">
            <v>4.6958521085253793</v>
          </cell>
          <cell r="BI229">
            <v>4.8442668166865834</v>
          </cell>
          <cell r="BJ229">
            <v>6.6405022704691445</v>
          </cell>
          <cell r="BK229">
            <v>0</v>
          </cell>
          <cell r="BL229">
            <v>2.9120435483855314</v>
          </cell>
          <cell r="BM229">
            <v>3.0397060765932848</v>
          </cell>
          <cell r="BN229">
            <v>3.4226936612165448</v>
          </cell>
          <cell r="BO229">
            <v>4.0000925505095939</v>
          </cell>
          <cell r="BP229">
            <v>5.243172544050605</v>
          </cell>
          <cell r="BQ229">
            <v>0</v>
          </cell>
          <cell r="BR229">
            <v>2.6355024397587923</v>
          </cell>
          <cell r="BS229">
            <v>3.7087319439631559</v>
          </cell>
          <cell r="BT229">
            <v>4.781961448167519</v>
          </cell>
          <cell r="BU229">
            <v>4.781961448167519</v>
          </cell>
          <cell r="BV229">
            <v>5.8555327529828807</v>
          </cell>
          <cell r="BW229">
            <v>0</v>
          </cell>
          <cell r="BX229">
            <v>2.5447787918681808</v>
          </cell>
          <cell r="BY229">
            <v>3.306359381830438</v>
          </cell>
          <cell r="BZ229">
            <v>4.0679399717926978</v>
          </cell>
          <cell r="CA229">
            <v>4.1965302445160173</v>
          </cell>
          <cell r="CB229">
            <v>5.7525775260844112</v>
          </cell>
          <cell r="CC229">
            <v>0</v>
          </cell>
          <cell r="CD229">
            <v>2.2489991917081262</v>
          </cell>
          <cell r="CE229">
            <v>2.573221485569086</v>
          </cell>
          <cell r="CF229">
            <v>2.8974437794300463</v>
          </cell>
          <cell r="CG229">
            <v>3.3862186531571865</v>
          </cell>
          <cell r="CH229">
            <v>4.4385250771026001</v>
          </cell>
          <cell r="CI229">
            <v>0</v>
          </cell>
        </row>
        <row r="230">
          <cell r="E230">
            <v>1.5957179556152998</v>
          </cell>
          <cell r="F230">
            <v>2.2455307902444996</v>
          </cell>
          <cell r="G230">
            <v>2.8953436248736999</v>
          </cell>
          <cell r="H230">
            <v>2.8953436248736999</v>
          </cell>
          <cell r="I230">
            <v>3.5453522963694</v>
          </cell>
          <cell r="J230">
            <v>0</v>
          </cell>
          <cell r="K230">
            <v>1.5708988967341997</v>
          </cell>
          <cell r="L230">
            <v>2.0410248784540999</v>
          </cell>
          <cell r="M230">
            <v>2.5111508601739998</v>
          </cell>
          <cell r="N230">
            <v>2.5905170142708998</v>
          </cell>
          <cell r="O230">
            <v>3.5510707328711999</v>
          </cell>
          <cell r="P230">
            <v>0</v>
          </cell>
          <cell r="Q230">
            <v>1.5572425392435996</v>
          </cell>
          <cell r="R230">
            <v>1.6255112709054997</v>
          </cell>
          <cell r="S230">
            <v>1.8303174658912003</v>
          </cell>
          <cell r="T230">
            <v>2.1390869254061999</v>
          </cell>
          <cell r="U230">
            <v>2.8038355850537995</v>
          </cell>
          <cell r="V230">
            <v>0</v>
          </cell>
          <cell r="W230">
            <v>1.4093595934538998</v>
          </cell>
          <cell r="X230">
            <v>1.9832791144187996</v>
          </cell>
          <cell r="Y230">
            <v>2.5571986353836995</v>
          </cell>
          <cell r="Z230">
            <v>2.5571986353836995</v>
          </cell>
          <cell r="AA230">
            <v>3.1313009374239997</v>
          </cell>
          <cell r="AB230">
            <v>0</v>
          </cell>
          <cell r="AC230">
            <v>1.3608442737262998</v>
          </cell>
          <cell r="AD230">
            <v>1.7681066212996999</v>
          </cell>
          <cell r="AE230">
            <v>2.1753689688731002</v>
          </cell>
          <cell r="AF230">
            <v>2.2441338205968</v>
          </cell>
          <cell r="AG230">
            <v>3.0762446663552998</v>
          </cell>
          <cell r="AH230">
            <v>0</v>
          </cell>
          <cell r="AI230">
            <v>1.2026733645498</v>
          </cell>
          <cell r="AJ230">
            <v>1.3760542703577998</v>
          </cell>
          <cell r="AK230">
            <v>1.5494351761657996</v>
          </cell>
          <cell r="AL230">
            <v>1.8108121139878002</v>
          </cell>
          <cell r="AM230">
            <v>2.3735428219799997</v>
          </cell>
          <cell r="AN230">
            <v>0</v>
          </cell>
          <cell r="AO230">
            <v>0.45</v>
          </cell>
          <cell r="AP230">
            <v>3.5956954268509995</v>
          </cell>
          <cell r="AQ230">
            <v>3.9165676047156999</v>
          </cell>
          <cell r="AR230">
            <v>0</v>
          </cell>
          <cell r="AS230">
            <v>2.6744657510438996</v>
          </cell>
          <cell r="AT230">
            <v>2.8853951120555008</v>
          </cell>
          <cell r="AU230">
            <v>0</v>
          </cell>
          <cell r="AV230">
            <v>2.9568886241190997</v>
          </cell>
          <cell r="AW230">
            <v>2.9963693364055</v>
          </cell>
          <cell r="AX230">
            <v>0</v>
          </cell>
          <cell r="AY230">
            <v>0</v>
          </cell>
          <cell r="AZ230">
            <v>2.983992577000611</v>
          </cell>
          <cell r="BA230">
            <v>4.1991425777572147</v>
          </cell>
          <cell r="BB230">
            <v>5.4142925785138196</v>
          </cell>
          <cell r="BC230">
            <v>5.4142925785138196</v>
          </cell>
          <cell r="BD230">
            <v>6.6298087942107777</v>
          </cell>
          <cell r="BE230">
            <v>0</v>
          </cell>
          <cell r="BF230">
            <v>2.9375809368929535</v>
          </cell>
          <cell r="BG230">
            <v>3.8167165227091671</v>
          </cell>
          <cell r="BH230">
            <v>4.6958521085253793</v>
          </cell>
          <cell r="BI230">
            <v>4.8442668166865834</v>
          </cell>
          <cell r="BJ230">
            <v>6.6405022704691445</v>
          </cell>
          <cell r="BK230">
            <v>0</v>
          </cell>
          <cell r="BL230">
            <v>2.9120435483855314</v>
          </cell>
          <cell r="BM230">
            <v>3.0397060765932848</v>
          </cell>
          <cell r="BN230">
            <v>3.4226936612165448</v>
          </cell>
          <cell r="BO230">
            <v>4.0000925505095939</v>
          </cell>
          <cell r="BP230">
            <v>5.243172544050605</v>
          </cell>
          <cell r="BQ230">
            <v>0</v>
          </cell>
          <cell r="BR230">
            <v>2.6355024397587923</v>
          </cell>
          <cell r="BS230">
            <v>3.7087319439631559</v>
          </cell>
          <cell r="BT230">
            <v>4.781961448167519</v>
          </cell>
          <cell r="BU230">
            <v>4.781961448167519</v>
          </cell>
          <cell r="BV230">
            <v>5.8555327529828807</v>
          </cell>
          <cell r="BW230">
            <v>0</v>
          </cell>
          <cell r="BX230">
            <v>2.5447787918681808</v>
          </cell>
          <cell r="BY230">
            <v>3.306359381830438</v>
          </cell>
          <cell r="BZ230">
            <v>4.0679399717926978</v>
          </cell>
          <cell r="CA230">
            <v>4.1965302445160173</v>
          </cell>
          <cell r="CB230">
            <v>5.7525775260844112</v>
          </cell>
          <cell r="CC230">
            <v>0</v>
          </cell>
          <cell r="CD230">
            <v>2.2489991917081262</v>
          </cell>
          <cell r="CE230">
            <v>2.573221485569086</v>
          </cell>
          <cell r="CF230">
            <v>2.8974437794300463</v>
          </cell>
          <cell r="CG230">
            <v>3.3862186531571865</v>
          </cell>
          <cell r="CH230">
            <v>4.4385250771026001</v>
          </cell>
          <cell r="CI230">
            <v>0</v>
          </cell>
        </row>
        <row r="231">
          <cell r="E231">
            <v>1.5957179556152998</v>
          </cell>
          <cell r="F231">
            <v>2.2455307902444996</v>
          </cell>
          <cell r="G231">
            <v>2.8953436248736999</v>
          </cell>
          <cell r="H231">
            <v>2.8953436248736999</v>
          </cell>
          <cell r="I231">
            <v>3.5453522963694</v>
          </cell>
          <cell r="J231">
            <v>0</v>
          </cell>
          <cell r="K231">
            <v>1.5708988967341997</v>
          </cell>
          <cell r="L231">
            <v>2.0410248784540999</v>
          </cell>
          <cell r="M231">
            <v>2.5111508601739998</v>
          </cell>
          <cell r="N231">
            <v>2.5905170142708998</v>
          </cell>
          <cell r="O231">
            <v>3.5510707328711999</v>
          </cell>
          <cell r="P231">
            <v>0</v>
          </cell>
          <cell r="Q231">
            <v>1.5572425392435996</v>
          </cell>
          <cell r="R231">
            <v>1.6255112709054997</v>
          </cell>
          <cell r="S231">
            <v>1.8303174658912003</v>
          </cell>
          <cell r="T231">
            <v>2.1390869254061999</v>
          </cell>
          <cell r="U231">
            <v>2.8038355850537995</v>
          </cell>
          <cell r="V231">
            <v>0</v>
          </cell>
          <cell r="W231">
            <v>1.4093595934538998</v>
          </cell>
          <cell r="X231">
            <v>1.9832791144187996</v>
          </cell>
          <cell r="Y231">
            <v>2.5571986353836995</v>
          </cell>
          <cell r="Z231">
            <v>2.5571986353836995</v>
          </cell>
          <cell r="AA231">
            <v>3.1313009374239997</v>
          </cell>
          <cell r="AB231">
            <v>0</v>
          </cell>
          <cell r="AC231">
            <v>1.3608442737262998</v>
          </cell>
          <cell r="AD231">
            <v>1.7681066212996999</v>
          </cell>
          <cell r="AE231">
            <v>2.1753689688731002</v>
          </cell>
          <cell r="AF231">
            <v>2.2441338205968</v>
          </cell>
          <cell r="AG231">
            <v>3.0762446663552998</v>
          </cell>
          <cell r="AH231">
            <v>0</v>
          </cell>
          <cell r="AI231">
            <v>1.2026733645498</v>
          </cell>
          <cell r="AJ231">
            <v>1.3760542703577998</v>
          </cell>
          <cell r="AK231">
            <v>1.5494351761657996</v>
          </cell>
          <cell r="AL231">
            <v>1.8108121139878002</v>
          </cell>
          <cell r="AM231">
            <v>2.3735428219799997</v>
          </cell>
          <cell r="AN231">
            <v>0</v>
          </cell>
          <cell r="AO231">
            <v>0.45</v>
          </cell>
          <cell r="AP231">
            <v>3.5956954268509995</v>
          </cell>
          <cell r="AQ231">
            <v>3.9165676047156999</v>
          </cell>
          <cell r="AR231">
            <v>0</v>
          </cell>
          <cell r="AS231">
            <v>2.6744657510438996</v>
          </cell>
          <cell r="AT231">
            <v>2.8853951120555008</v>
          </cell>
          <cell r="AU231">
            <v>0</v>
          </cell>
          <cell r="AV231">
            <v>2.9568886241190997</v>
          </cell>
          <cell r="AW231">
            <v>2.9963693364055</v>
          </cell>
          <cell r="AX231">
            <v>0</v>
          </cell>
          <cell r="AY231">
            <v>0</v>
          </cell>
          <cell r="AZ231">
            <v>2.983992577000611</v>
          </cell>
          <cell r="BA231">
            <v>4.1991425777572147</v>
          </cell>
          <cell r="BB231">
            <v>5.4142925785138196</v>
          </cell>
          <cell r="BC231">
            <v>5.4142925785138196</v>
          </cell>
          <cell r="BD231">
            <v>6.6298087942107777</v>
          </cell>
          <cell r="BE231">
            <v>0</v>
          </cell>
          <cell r="BF231">
            <v>2.9375809368929535</v>
          </cell>
          <cell r="BG231">
            <v>3.8167165227091671</v>
          </cell>
          <cell r="BH231">
            <v>4.6958521085253793</v>
          </cell>
          <cell r="BI231">
            <v>4.8442668166865834</v>
          </cell>
          <cell r="BJ231">
            <v>6.6405022704691445</v>
          </cell>
          <cell r="BK231">
            <v>0</v>
          </cell>
          <cell r="BL231">
            <v>2.9120435483855314</v>
          </cell>
          <cell r="BM231">
            <v>3.0397060765932848</v>
          </cell>
          <cell r="BN231">
            <v>3.4226936612165448</v>
          </cell>
          <cell r="BO231">
            <v>4.0000925505095939</v>
          </cell>
          <cell r="BP231">
            <v>5.243172544050605</v>
          </cell>
          <cell r="BQ231">
            <v>0</v>
          </cell>
          <cell r="BR231">
            <v>2.6355024397587923</v>
          </cell>
          <cell r="BS231">
            <v>3.7087319439631559</v>
          </cell>
          <cell r="BT231">
            <v>4.781961448167519</v>
          </cell>
          <cell r="BU231">
            <v>4.781961448167519</v>
          </cell>
          <cell r="BV231">
            <v>5.8555327529828807</v>
          </cell>
          <cell r="BW231">
            <v>0</v>
          </cell>
          <cell r="BX231">
            <v>2.5447787918681808</v>
          </cell>
          <cell r="BY231">
            <v>3.306359381830438</v>
          </cell>
          <cell r="BZ231">
            <v>4.0679399717926978</v>
          </cell>
          <cell r="CA231">
            <v>4.1965302445160173</v>
          </cell>
          <cell r="CB231">
            <v>5.7525775260844112</v>
          </cell>
          <cell r="CC231">
            <v>0</v>
          </cell>
          <cell r="CD231">
            <v>2.2489991917081262</v>
          </cell>
          <cell r="CE231">
            <v>2.573221485569086</v>
          </cell>
          <cell r="CF231">
            <v>2.8974437794300463</v>
          </cell>
          <cell r="CG231">
            <v>3.3862186531571865</v>
          </cell>
          <cell r="CH231">
            <v>4.4385250771026001</v>
          </cell>
          <cell r="CI231">
            <v>0</v>
          </cell>
        </row>
        <row r="232">
          <cell r="E232">
            <v>1.5957179556152998</v>
          </cell>
          <cell r="F232">
            <v>2.2455307902444996</v>
          </cell>
          <cell r="G232">
            <v>2.8953436248736999</v>
          </cell>
          <cell r="H232">
            <v>2.8953436248736999</v>
          </cell>
          <cell r="I232">
            <v>3.5453522963694</v>
          </cell>
          <cell r="J232">
            <v>0</v>
          </cell>
          <cell r="K232">
            <v>1.5708988967341997</v>
          </cell>
          <cell r="L232">
            <v>2.0410248784540999</v>
          </cell>
          <cell r="M232">
            <v>2.5111508601739998</v>
          </cell>
          <cell r="N232">
            <v>2.5905170142708998</v>
          </cell>
          <cell r="O232">
            <v>3.5510707328711999</v>
          </cell>
          <cell r="P232">
            <v>0</v>
          </cell>
          <cell r="Q232">
            <v>1.5572425392435996</v>
          </cell>
          <cell r="R232">
            <v>1.6255112709054997</v>
          </cell>
          <cell r="S232">
            <v>1.8303174658912003</v>
          </cell>
          <cell r="T232">
            <v>2.1390869254061999</v>
          </cell>
          <cell r="U232">
            <v>2.8038355850537995</v>
          </cell>
          <cell r="V232">
            <v>0</v>
          </cell>
          <cell r="W232">
            <v>1.4093595934538998</v>
          </cell>
          <cell r="X232">
            <v>1.9832791144187996</v>
          </cell>
          <cell r="Y232">
            <v>2.5571986353836995</v>
          </cell>
          <cell r="Z232">
            <v>2.5571986353836995</v>
          </cell>
          <cell r="AA232">
            <v>3.1313009374239997</v>
          </cell>
          <cell r="AB232">
            <v>0</v>
          </cell>
          <cell r="AC232">
            <v>1.3608442737262998</v>
          </cell>
          <cell r="AD232">
            <v>1.7681066212996999</v>
          </cell>
          <cell r="AE232">
            <v>2.1753689688731002</v>
          </cell>
          <cell r="AF232">
            <v>2.2441338205968</v>
          </cell>
          <cell r="AG232">
            <v>3.0762446663552998</v>
          </cell>
          <cell r="AH232">
            <v>0</v>
          </cell>
          <cell r="AI232">
            <v>1.2026733645498</v>
          </cell>
          <cell r="AJ232">
            <v>1.3760542703577998</v>
          </cell>
          <cell r="AK232">
            <v>1.5494351761657996</v>
          </cell>
          <cell r="AL232">
            <v>1.8108121139878002</v>
          </cell>
          <cell r="AM232">
            <v>2.3735428219799997</v>
          </cell>
          <cell r="AN232">
            <v>0</v>
          </cell>
          <cell r="AO232">
            <v>0.45</v>
          </cell>
          <cell r="AP232">
            <v>3.5956954268509995</v>
          </cell>
          <cell r="AQ232">
            <v>3.9165676047156999</v>
          </cell>
          <cell r="AR232">
            <v>0</v>
          </cell>
          <cell r="AS232">
            <v>2.6744657510438996</v>
          </cell>
          <cell r="AT232">
            <v>2.8853951120555008</v>
          </cell>
          <cell r="AU232">
            <v>0</v>
          </cell>
          <cell r="AV232">
            <v>2.9568886241190997</v>
          </cell>
          <cell r="AW232">
            <v>2.9963693364055</v>
          </cell>
          <cell r="AX232">
            <v>0</v>
          </cell>
          <cell r="AY232">
            <v>0</v>
          </cell>
          <cell r="AZ232">
            <v>2.983992577000611</v>
          </cell>
          <cell r="BA232">
            <v>4.1991425777572147</v>
          </cell>
          <cell r="BB232">
            <v>5.4142925785138196</v>
          </cell>
          <cell r="BC232">
            <v>5.4142925785138196</v>
          </cell>
          <cell r="BD232">
            <v>6.6298087942107777</v>
          </cell>
          <cell r="BE232">
            <v>0</v>
          </cell>
          <cell r="BF232">
            <v>2.9375809368929535</v>
          </cell>
          <cell r="BG232">
            <v>3.8167165227091671</v>
          </cell>
          <cell r="BH232">
            <v>4.6958521085253793</v>
          </cell>
          <cell r="BI232">
            <v>4.8442668166865834</v>
          </cell>
          <cell r="BJ232">
            <v>6.6405022704691445</v>
          </cell>
          <cell r="BK232">
            <v>0</v>
          </cell>
          <cell r="BL232">
            <v>2.9120435483855314</v>
          </cell>
          <cell r="BM232">
            <v>3.0397060765932848</v>
          </cell>
          <cell r="BN232">
            <v>3.4226936612165448</v>
          </cell>
          <cell r="BO232">
            <v>4.0000925505095939</v>
          </cell>
          <cell r="BP232">
            <v>5.243172544050605</v>
          </cell>
          <cell r="BQ232">
            <v>0</v>
          </cell>
          <cell r="BR232">
            <v>2.6355024397587923</v>
          </cell>
          <cell r="BS232">
            <v>3.7087319439631559</v>
          </cell>
          <cell r="BT232">
            <v>4.781961448167519</v>
          </cell>
          <cell r="BU232">
            <v>4.781961448167519</v>
          </cell>
          <cell r="BV232">
            <v>5.8555327529828807</v>
          </cell>
          <cell r="BW232">
            <v>0</v>
          </cell>
          <cell r="BX232">
            <v>2.5447787918681808</v>
          </cell>
          <cell r="BY232">
            <v>3.306359381830438</v>
          </cell>
          <cell r="BZ232">
            <v>4.0679399717926978</v>
          </cell>
          <cell r="CA232">
            <v>4.1965302445160173</v>
          </cell>
          <cell r="CB232">
            <v>5.7525775260844112</v>
          </cell>
          <cell r="CC232">
            <v>0</v>
          </cell>
          <cell r="CD232">
            <v>2.2489991917081262</v>
          </cell>
          <cell r="CE232">
            <v>2.573221485569086</v>
          </cell>
          <cell r="CF232">
            <v>2.8974437794300463</v>
          </cell>
          <cell r="CG232">
            <v>3.3862186531571865</v>
          </cell>
          <cell r="CH232">
            <v>4.4385250771026001</v>
          </cell>
          <cell r="CI232">
            <v>0</v>
          </cell>
        </row>
        <row r="233">
          <cell r="E233">
            <v>1.5957179556152998</v>
          </cell>
          <cell r="F233">
            <v>2.2455307902444996</v>
          </cell>
          <cell r="G233">
            <v>2.8953436248736999</v>
          </cell>
          <cell r="H233">
            <v>2.8953436248736999</v>
          </cell>
          <cell r="I233">
            <v>3.5453522963694</v>
          </cell>
          <cell r="J233">
            <v>0</v>
          </cell>
          <cell r="K233">
            <v>1.5708988967341997</v>
          </cell>
          <cell r="L233">
            <v>2.0410248784540999</v>
          </cell>
          <cell r="M233">
            <v>2.5111508601739998</v>
          </cell>
          <cell r="N233">
            <v>2.5905170142708998</v>
          </cell>
          <cell r="O233">
            <v>3.5510707328711999</v>
          </cell>
          <cell r="P233">
            <v>0</v>
          </cell>
          <cell r="Q233">
            <v>1.5572425392435996</v>
          </cell>
          <cell r="R233">
            <v>1.6255112709054997</v>
          </cell>
          <cell r="S233">
            <v>1.8303174658912003</v>
          </cell>
          <cell r="T233">
            <v>2.1390869254061999</v>
          </cell>
          <cell r="U233">
            <v>2.8038355850537995</v>
          </cell>
          <cell r="V233">
            <v>0</v>
          </cell>
          <cell r="W233">
            <v>1.4093595934538998</v>
          </cell>
          <cell r="X233">
            <v>1.9832791144187996</v>
          </cell>
          <cell r="Y233">
            <v>2.5571986353836995</v>
          </cell>
          <cell r="Z233">
            <v>2.5571986353836995</v>
          </cell>
          <cell r="AA233">
            <v>3.1313009374239997</v>
          </cell>
          <cell r="AB233">
            <v>0</v>
          </cell>
          <cell r="AC233">
            <v>1.3608442737262998</v>
          </cell>
          <cell r="AD233">
            <v>1.7681066212996999</v>
          </cell>
          <cell r="AE233">
            <v>2.1753689688731002</v>
          </cell>
          <cell r="AF233">
            <v>2.2441338205968</v>
          </cell>
          <cell r="AG233">
            <v>3.0762446663552998</v>
          </cell>
          <cell r="AH233">
            <v>0</v>
          </cell>
          <cell r="AI233">
            <v>1.2026733645498</v>
          </cell>
          <cell r="AJ233">
            <v>1.3760542703577998</v>
          </cell>
          <cell r="AK233">
            <v>1.5494351761657996</v>
          </cell>
          <cell r="AL233">
            <v>1.8108121139878002</v>
          </cell>
          <cell r="AM233">
            <v>2.3735428219799997</v>
          </cell>
          <cell r="AN233">
            <v>0</v>
          </cell>
          <cell r="AO233">
            <v>0.45</v>
          </cell>
          <cell r="AP233">
            <v>3.5956954268509995</v>
          </cell>
          <cell r="AQ233">
            <v>3.9165676047156999</v>
          </cell>
          <cell r="AR233">
            <v>0</v>
          </cell>
          <cell r="AS233">
            <v>2.6744657510438996</v>
          </cell>
          <cell r="AT233">
            <v>2.8853951120555008</v>
          </cell>
          <cell r="AU233">
            <v>0</v>
          </cell>
          <cell r="AV233">
            <v>2.9568886241190997</v>
          </cell>
          <cell r="AW233">
            <v>2.9963693364055</v>
          </cell>
          <cell r="AX233">
            <v>0</v>
          </cell>
          <cell r="AY233">
            <v>0</v>
          </cell>
          <cell r="AZ233">
            <v>2.983992577000611</v>
          </cell>
          <cell r="BA233">
            <v>4.1991425777572147</v>
          </cell>
          <cell r="BB233">
            <v>5.4142925785138196</v>
          </cell>
          <cell r="BC233">
            <v>5.4142925785138196</v>
          </cell>
          <cell r="BD233">
            <v>6.6298087942107777</v>
          </cell>
          <cell r="BE233">
            <v>0</v>
          </cell>
          <cell r="BF233">
            <v>2.9375809368929535</v>
          </cell>
          <cell r="BG233">
            <v>3.8167165227091671</v>
          </cell>
          <cell r="BH233">
            <v>4.6958521085253793</v>
          </cell>
          <cell r="BI233">
            <v>4.8442668166865834</v>
          </cell>
          <cell r="BJ233">
            <v>6.6405022704691445</v>
          </cell>
          <cell r="BK233">
            <v>0</v>
          </cell>
          <cell r="BL233">
            <v>2.9120435483855314</v>
          </cell>
          <cell r="BM233">
            <v>3.0397060765932848</v>
          </cell>
          <cell r="BN233">
            <v>3.4226936612165448</v>
          </cell>
          <cell r="BO233">
            <v>4.0000925505095939</v>
          </cell>
          <cell r="BP233">
            <v>5.243172544050605</v>
          </cell>
          <cell r="BQ233">
            <v>0</v>
          </cell>
          <cell r="BR233">
            <v>2.6355024397587923</v>
          </cell>
          <cell r="BS233">
            <v>3.7087319439631559</v>
          </cell>
          <cell r="BT233">
            <v>4.781961448167519</v>
          </cell>
          <cell r="BU233">
            <v>4.781961448167519</v>
          </cell>
          <cell r="BV233">
            <v>5.8555327529828807</v>
          </cell>
          <cell r="BW233">
            <v>0</v>
          </cell>
          <cell r="BX233">
            <v>2.5447787918681808</v>
          </cell>
          <cell r="BY233">
            <v>3.306359381830438</v>
          </cell>
          <cell r="BZ233">
            <v>4.0679399717926978</v>
          </cell>
          <cell r="CA233">
            <v>4.1965302445160173</v>
          </cell>
          <cell r="CB233">
            <v>5.7525775260844112</v>
          </cell>
          <cell r="CC233">
            <v>0</v>
          </cell>
          <cell r="CD233">
            <v>2.2489991917081262</v>
          </cell>
          <cell r="CE233">
            <v>2.573221485569086</v>
          </cell>
          <cell r="CF233">
            <v>2.8974437794300463</v>
          </cell>
          <cell r="CG233">
            <v>3.3862186531571865</v>
          </cell>
          <cell r="CH233">
            <v>4.4385250771026001</v>
          </cell>
          <cell r="CI233">
            <v>0</v>
          </cell>
        </row>
        <row r="234">
          <cell r="E234">
            <v>1.5957179556152998</v>
          </cell>
          <cell r="F234">
            <v>2.2455307902444996</v>
          </cell>
          <cell r="G234">
            <v>2.8953436248736999</v>
          </cell>
          <cell r="H234">
            <v>2.8953436248736999</v>
          </cell>
          <cell r="I234">
            <v>3.5453522963694</v>
          </cell>
          <cell r="J234">
            <v>0</v>
          </cell>
          <cell r="K234">
            <v>1.5708988967341997</v>
          </cell>
          <cell r="L234">
            <v>2.0410248784540999</v>
          </cell>
          <cell r="M234">
            <v>2.5111508601739998</v>
          </cell>
          <cell r="N234">
            <v>2.5905170142708998</v>
          </cell>
          <cell r="O234">
            <v>3.5510707328711999</v>
          </cell>
          <cell r="P234">
            <v>0</v>
          </cell>
          <cell r="Q234">
            <v>1.5572425392435996</v>
          </cell>
          <cell r="R234">
            <v>1.6255112709054997</v>
          </cell>
          <cell r="S234">
            <v>1.8303174658912003</v>
          </cell>
          <cell r="T234">
            <v>2.1390869254061999</v>
          </cell>
          <cell r="U234">
            <v>2.8038355850537995</v>
          </cell>
          <cell r="V234">
            <v>0</v>
          </cell>
          <cell r="W234">
            <v>1.4093595934538998</v>
          </cell>
          <cell r="X234">
            <v>1.9832791144187996</v>
          </cell>
          <cell r="Y234">
            <v>2.5571986353836995</v>
          </cell>
          <cell r="Z234">
            <v>2.5571986353836995</v>
          </cell>
          <cell r="AA234">
            <v>3.1313009374239997</v>
          </cell>
          <cell r="AB234">
            <v>0</v>
          </cell>
          <cell r="AC234">
            <v>1.3608442737262998</v>
          </cell>
          <cell r="AD234">
            <v>1.7681066212996999</v>
          </cell>
          <cell r="AE234">
            <v>2.1753689688731002</v>
          </cell>
          <cell r="AF234">
            <v>2.2441338205968</v>
          </cell>
          <cell r="AG234">
            <v>3.0762446663552998</v>
          </cell>
          <cell r="AH234">
            <v>0</v>
          </cell>
          <cell r="AI234">
            <v>1.2026733645498</v>
          </cell>
          <cell r="AJ234">
            <v>1.3760542703577998</v>
          </cell>
          <cell r="AK234">
            <v>1.5494351761657996</v>
          </cell>
          <cell r="AL234">
            <v>1.8108121139878002</v>
          </cell>
          <cell r="AM234">
            <v>2.3735428219799997</v>
          </cell>
          <cell r="AN234">
            <v>0</v>
          </cell>
          <cell r="AO234">
            <v>0.45</v>
          </cell>
          <cell r="AP234">
            <v>3.5956954268509995</v>
          </cell>
          <cell r="AQ234">
            <v>3.9165676047156999</v>
          </cell>
          <cell r="AR234">
            <v>0</v>
          </cell>
          <cell r="AS234">
            <v>2.6744657510438996</v>
          </cell>
          <cell r="AT234">
            <v>2.8853951120555008</v>
          </cell>
          <cell r="AU234">
            <v>0</v>
          </cell>
          <cell r="AV234">
            <v>2.9568886241190997</v>
          </cell>
          <cell r="AW234">
            <v>2.9963693364055</v>
          </cell>
          <cell r="AX234">
            <v>0</v>
          </cell>
          <cell r="AY234">
            <v>0</v>
          </cell>
          <cell r="AZ234">
            <v>2.983992577000611</v>
          </cell>
          <cell r="BA234">
            <v>4.1991425777572147</v>
          </cell>
          <cell r="BB234">
            <v>5.4142925785138196</v>
          </cell>
          <cell r="BC234">
            <v>5.4142925785138196</v>
          </cell>
          <cell r="BD234">
            <v>6.6298087942107777</v>
          </cell>
          <cell r="BE234">
            <v>0</v>
          </cell>
          <cell r="BF234">
            <v>2.9375809368929535</v>
          </cell>
          <cell r="BG234">
            <v>3.8167165227091671</v>
          </cell>
          <cell r="BH234">
            <v>4.6958521085253793</v>
          </cell>
          <cell r="BI234">
            <v>4.8442668166865834</v>
          </cell>
          <cell r="BJ234">
            <v>6.6405022704691445</v>
          </cell>
          <cell r="BK234">
            <v>0</v>
          </cell>
          <cell r="BL234">
            <v>2.9120435483855314</v>
          </cell>
          <cell r="BM234">
            <v>3.0397060765932848</v>
          </cell>
          <cell r="BN234">
            <v>3.4226936612165448</v>
          </cell>
          <cell r="BO234">
            <v>4.0000925505095939</v>
          </cell>
          <cell r="BP234">
            <v>5.243172544050605</v>
          </cell>
          <cell r="BQ234">
            <v>0</v>
          </cell>
          <cell r="BR234">
            <v>2.6355024397587923</v>
          </cell>
          <cell r="BS234">
            <v>3.7087319439631559</v>
          </cell>
          <cell r="BT234">
            <v>4.781961448167519</v>
          </cell>
          <cell r="BU234">
            <v>4.781961448167519</v>
          </cell>
          <cell r="BV234">
            <v>5.8555327529828807</v>
          </cell>
          <cell r="BW234">
            <v>0</v>
          </cell>
          <cell r="BX234">
            <v>2.5447787918681808</v>
          </cell>
          <cell r="BY234">
            <v>3.306359381830438</v>
          </cell>
          <cell r="BZ234">
            <v>4.0679399717926978</v>
          </cell>
          <cell r="CA234">
            <v>4.1965302445160173</v>
          </cell>
          <cell r="CB234">
            <v>5.7525775260844112</v>
          </cell>
          <cell r="CC234">
            <v>0</v>
          </cell>
          <cell r="CD234">
            <v>2.2489991917081262</v>
          </cell>
          <cell r="CE234">
            <v>2.573221485569086</v>
          </cell>
          <cell r="CF234">
            <v>2.8974437794300463</v>
          </cell>
          <cell r="CG234">
            <v>3.3862186531571865</v>
          </cell>
          <cell r="CH234">
            <v>4.4385250771026001</v>
          </cell>
          <cell r="CI234">
            <v>0</v>
          </cell>
        </row>
        <row r="235">
          <cell r="E235">
            <v>1.5957179556152998</v>
          </cell>
          <cell r="F235">
            <v>2.2455307902444996</v>
          </cell>
          <cell r="G235">
            <v>2.8953436248736999</v>
          </cell>
          <cell r="H235">
            <v>2.8953436248736999</v>
          </cell>
          <cell r="I235">
            <v>3.5453522963694</v>
          </cell>
          <cell r="J235">
            <v>0</v>
          </cell>
          <cell r="K235">
            <v>1.5708988967341997</v>
          </cell>
          <cell r="L235">
            <v>2.0410248784540999</v>
          </cell>
          <cell r="M235">
            <v>2.5111508601739998</v>
          </cell>
          <cell r="N235">
            <v>2.5905170142708998</v>
          </cell>
          <cell r="O235">
            <v>3.5510707328711999</v>
          </cell>
          <cell r="P235">
            <v>0</v>
          </cell>
          <cell r="Q235">
            <v>1.5572425392435996</v>
          </cell>
          <cell r="R235">
            <v>1.6255112709054997</v>
          </cell>
          <cell r="S235">
            <v>1.8303174658912003</v>
          </cell>
          <cell r="T235">
            <v>2.1390869254061999</v>
          </cell>
          <cell r="U235">
            <v>2.8038355850537995</v>
          </cell>
          <cell r="V235">
            <v>0</v>
          </cell>
          <cell r="W235">
            <v>1.4093595934538998</v>
          </cell>
          <cell r="X235">
            <v>1.9832791144187996</v>
          </cell>
          <cell r="Y235">
            <v>2.5571986353836995</v>
          </cell>
          <cell r="Z235">
            <v>2.5571986353836995</v>
          </cell>
          <cell r="AA235">
            <v>3.1313009374239997</v>
          </cell>
          <cell r="AB235">
            <v>0</v>
          </cell>
          <cell r="AC235">
            <v>1.3608442737262998</v>
          </cell>
          <cell r="AD235">
            <v>1.7681066212996999</v>
          </cell>
          <cell r="AE235">
            <v>2.1753689688731002</v>
          </cell>
          <cell r="AF235">
            <v>2.2441338205968</v>
          </cell>
          <cell r="AG235">
            <v>3.0762446663552998</v>
          </cell>
          <cell r="AH235">
            <v>0</v>
          </cell>
          <cell r="AI235">
            <v>1.2026733645498</v>
          </cell>
          <cell r="AJ235">
            <v>1.3760542703577998</v>
          </cell>
          <cell r="AK235">
            <v>1.5494351761657996</v>
          </cell>
          <cell r="AL235">
            <v>1.8108121139878002</v>
          </cell>
          <cell r="AM235">
            <v>2.3735428219799997</v>
          </cell>
          <cell r="AN235">
            <v>0</v>
          </cell>
          <cell r="AO235">
            <v>0.45</v>
          </cell>
          <cell r="AP235">
            <v>3.5956954268509995</v>
          </cell>
          <cell r="AQ235">
            <v>3.9165676047156999</v>
          </cell>
          <cell r="AR235">
            <v>0</v>
          </cell>
          <cell r="AS235">
            <v>2.6744657510438996</v>
          </cell>
          <cell r="AT235">
            <v>2.8853951120555008</v>
          </cell>
          <cell r="AU235">
            <v>0</v>
          </cell>
          <cell r="AV235">
            <v>2.9568886241190997</v>
          </cell>
          <cell r="AW235">
            <v>2.9963693364055</v>
          </cell>
          <cell r="AX235">
            <v>0</v>
          </cell>
          <cell r="AY235">
            <v>0</v>
          </cell>
          <cell r="AZ235">
            <v>2.983992577000611</v>
          </cell>
          <cell r="BA235">
            <v>4.1991425777572147</v>
          </cell>
          <cell r="BB235">
            <v>5.4142925785138196</v>
          </cell>
          <cell r="BC235">
            <v>5.4142925785138196</v>
          </cell>
          <cell r="BD235">
            <v>6.6298087942107777</v>
          </cell>
          <cell r="BE235">
            <v>0</v>
          </cell>
          <cell r="BF235">
            <v>2.9375809368929535</v>
          </cell>
          <cell r="BG235">
            <v>3.8167165227091671</v>
          </cell>
          <cell r="BH235">
            <v>4.6958521085253793</v>
          </cell>
          <cell r="BI235">
            <v>4.8442668166865834</v>
          </cell>
          <cell r="BJ235">
            <v>6.6405022704691445</v>
          </cell>
          <cell r="BK235">
            <v>0</v>
          </cell>
          <cell r="BL235">
            <v>2.9120435483855314</v>
          </cell>
          <cell r="BM235">
            <v>3.0397060765932848</v>
          </cell>
          <cell r="BN235">
            <v>3.4226936612165448</v>
          </cell>
          <cell r="BO235">
            <v>4.0000925505095939</v>
          </cell>
          <cell r="BP235">
            <v>5.243172544050605</v>
          </cell>
          <cell r="BQ235">
            <v>0</v>
          </cell>
          <cell r="BR235">
            <v>2.6355024397587923</v>
          </cell>
          <cell r="BS235">
            <v>3.7087319439631559</v>
          </cell>
          <cell r="BT235">
            <v>4.781961448167519</v>
          </cell>
          <cell r="BU235">
            <v>4.781961448167519</v>
          </cell>
          <cell r="BV235">
            <v>5.8555327529828807</v>
          </cell>
          <cell r="BW235">
            <v>0</v>
          </cell>
          <cell r="BX235">
            <v>2.5447787918681808</v>
          </cell>
          <cell r="BY235">
            <v>3.306359381830438</v>
          </cell>
          <cell r="BZ235">
            <v>4.0679399717926978</v>
          </cell>
          <cell r="CA235">
            <v>4.1965302445160173</v>
          </cell>
          <cell r="CB235">
            <v>5.7525775260844112</v>
          </cell>
          <cell r="CC235">
            <v>0</v>
          </cell>
          <cell r="CD235">
            <v>2.2489991917081262</v>
          </cell>
          <cell r="CE235">
            <v>2.573221485569086</v>
          </cell>
          <cell r="CF235">
            <v>2.8974437794300463</v>
          </cell>
          <cell r="CG235">
            <v>3.3862186531571865</v>
          </cell>
          <cell r="CH235">
            <v>4.4385250771026001</v>
          </cell>
          <cell r="CI235">
            <v>0</v>
          </cell>
        </row>
        <row r="236">
          <cell r="E236">
            <v>1.5957179556152998</v>
          </cell>
          <cell r="F236">
            <v>2.2455307902444996</v>
          </cell>
          <cell r="G236">
            <v>2.8953436248736999</v>
          </cell>
          <cell r="H236">
            <v>2.8953436248736999</v>
          </cell>
          <cell r="I236">
            <v>3.5453522963694</v>
          </cell>
          <cell r="J236">
            <v>0</v>
          </cell>
          <cell r="K236">
            <v>1.5708988967341997</v>
          </cell>
          <cell r="L236">
            <v>2.0410248784540999</v>
          </cell>
          <cell r="M236">
            <v>2.5111508601739998</v>
          </cell>
          <cell r="N236">
            <v>2.5905170142708998</v>
          </cell>
          <cell r="O236">
            <v>3.5510707328711999</v>
          </cell>
          <cell r="P236">
            <v>0</v>
          </cell>
          <cell r="Q236">
            <v>1.5572425392435996</v>
          </cell>
          <cell r="R236">
            <v>1.6255112709054997</v>
          </cell>
          <cell r="S236">
            <v>1.8303174658912003</v>
          </cell>
          <cell r="T236">
            <v>2.1390869254061999</v>
          </cell>
          <cell r="U236">
            <v>2.8038355850537995</v>
          </cell>
          <cell r="V236">
            <v>0</v>
          </cell>
          <cell r="W236">
            <v>1.4093595934538998</v>
          </cell>
          <cell r="X236">
            <v>1.9832791144187996</v>
          </cell>
          <cell r="Y236">
            <v>2.5571986353836995</v>
          </cell>
          <cell r="Z236">
            <v>2.5571986353836995</v>
          </cell>
          <cell r="AA236">
            <v>3.1313009374239997</v>
          </cell>
          <cell r="AB236">
            <v>0</v>
          </cell>
          <cell r="AC236">
            <v>1.3608442737262998</v>
          </cell>
          <cell r="AD236">
            <v>1.7681066212996999</v>
          </cell>
          <cell r="AE236">
            <v>2.1753689688731002</v>
          </cell>
          <cell r="AF236">
            <v>2.2441338205968</v>
          </cell>
          <cell r="AG236">
            <v>3.0762446663552998</v>
          </cell>
          <cell r="AH236">
            <v>0</v>
          </cell>
          <cell r="AI236">
            <v>1.2026733645498</v>
          </cell>
          <cell r="AJ236">
            <v>1.3760542703577998</v>
          </cell>
          <cell r="AK236">
            <v>1.5494351761657996</v>
          </cell>
          <cell r="AL236">
            <v>1.8108121139878002</v>
          </cell>
          <cell r="AM236">
            <v>2.3735428219799997</v>
          </cell>
          <cell r="AN236">
            <v>0</v>
          </cell>
          <cell r="AO236">
            <v>0.45</v>
          </cell>
          <cell r="AP236">
            <v>3.5956954268509995</v>
          </cell>
          <cell r="AQ236">
            <v>3.9165676047156999</v>
          </cell>
          <cell r="AR236">
            <v>0</v>
          </cell>
          <cell r="AS236">
            <v>2.6744657510438996</v>
          </cell>
          <cell r="AT236">
            <v>2.8853951120555008</v>
          </cell>
          <cell r="AU236">
            <v>0</v>
          </cell>
          <cell r="AV236">
            <v>2.9568886241190997</v>
          </cell>
          <cell r="AW236">
            <v>2.9963693364055</v>
          </cell>
          <cell r="AX236">
            <v>0</v>
          </cell>
          <cell r="AY236">
            <v>0</v>
          </cell>
          <cell r="AZ236">
            <v>2.983992577000611</v>
          </cell>
          <cell r="BA236">
            <v>4.1991425777572147</v>
          </cell>
          <cell r="BB236">
            <v>5.4142925785138196</v>
          </cell>
          <cell r="BC236">
            <v>5.4142925785138196</v>
          </cell>
          <cell r="BD236">
            <v>6.6298087942107777</v>
          </cell>
          <cell r="BE236">
            <v>0</v>
          </cell>
          <cell r="BF236">
            <v>2.9375809368929535</v>
          </cell>
          <cell r="BG236">
            <v>3.8167165227091671</v>
          </cell>
          <cell r="BH236">
            <v>4.6958521085253793</v>
          </cell>
          <cell r="BI236">
            <v>4.8442668166865834</v>
          </cell>
          <cell r="BJ236">
            <v>6.6405022704691445</v>
          </cell>
          <cell r="BK236">
            <v>0</v>
          </cell>
          <cell r="BL236">
            <v>2.9120435483855314</v>
          </cell>
          <cell r="BM236">
            <v>3.0397060765932848</v>
          </cell>
          <cell r="BN236">
            <v>3.4226936612165448</v>
          </cell>
          <cell r="BO236">
            <v>4.0000925505095939</v>
          </cell>
          <cell r="BP236">
            <v>5.243172544050605</v>
          </cell>
          <cell r="BQ236">
            <v>0</v>
          </cell>
          <cell r="BR236">
            <v>2.6355024397587923</v>
          </cell>
          <cell r="BS236">
            <v>3.7087319439631559</v>
          </cell>
          <cell r="BT236">
            <v>4.781961448167519</v>
          </cell>
          <cell r="BU236">
            <v>4.781961448167519</v>
          </cell>
          <cell r="BV236">
            <v>5.8555327529828807</v>
          </cell>
          <cell r="BW236">
            <v>0</v>
          </cell>
          <cell r="BX236">
            <v>2.5447787918681808</v>
          </cell>
          <cell r="BY236">
            <v>3.306359381830438</v>
          </cell>
          <cell r="BZ236">
            <v>4.0679399717926978</v>
          </cell>
          <cell r="CA236">
            <v>4.1965302445160173</v>
          </cell>
          <cell r="CB236">
            <v>5.7525775260844112</v>
          </cell>
          <cell r="CC236">
            <v>0</v>
          </cell>
          <cell r="CD236">
            <v>2.2489991917081262</v>
          </cell>
          <cell r="CE236">
            <v>2.573221485569086</v>
          </cell>
          <cell r="CF236">
            <v>2.8974437794300463</v>
          </cell>
          <cell r="CG236">
            <v>3.3862186531571865</v>
          </cell>
          <cell r="CH236">
            <v>4.4385250771026001</v>
          </cell>
          <cell r="CI236">
            <v>0</v>
          </cell>
        </row>
        <row r="237">
          <cell r="E237">
            <v>1.5957179556152998</v>
          </cell>
          <cell r="F237">
            <v>2.2455307902444996</v>
          </cell>
          <cell r="G237">
            <v>2.8953436248736999</v>
          </cell>
          <cell r="H237">
            <v>2.8953436248736999</v>
          </cell>
          <cell r="I237">
            <v>3.5453522963694</v>
          </cell>
          <cell r="J237">
            <v>0</v>
          </cell>
          <cell r="K237">
            <v>1.5708988967341997</v>
          </cell>
          <cell r="L237">
            <v>2.0410248784540999</v>
          </cell>
          <cell r="M237">
            <v>2.5111508601739998</v>
          </cell>
          <cell r="N237">
            <v>2.5905170142708998</v>
          </cell>
          <cell r="O237">
            <v>3.5510707328711999</v>
          </cell>
          <cell r="P237">
            <v>0</v>
          </cell>
          <cell r="Q237">
            <v>1.5572425392435996</v>
          </cell>
          <cell r="R237">
            <v>1.6255112709054997</v>
          </cell>
          <cell r="S237">
            <v>1.8303174658912003</v>
          </cell>
          <cell r="T237">
            <v>2.1390869254061999</v>
          </cell>
          <cell r="U237">
            <v>2.8038355850537995</v>
          </cell>
          <cell r="V237">
            <v>0</v>
          </cell>
          <cell r="W237">
            <v>1.4093595934538998</v>
          </cell>
          <cell r="X237">
            <v>1.9832791144187996</v>
          </cell>
          <cell r="Y237">
            <v>2.5571986353836995</v>
          </cell>
          <cell r="Z237">
            <v>2.5571986353836995</v>
          </cell>
          <cell r="AA237">
            <v>3.1313009374239997</v>
          </cell>
          <cell r="AB237">
            <v>0</v>
          </cell>
          <cell r="AC237">
            <v>1.3608442737262998</v>
          </cell>
          <cell r="AD237">
            <v>1.7681066212996999</v>
          </cell>
          <cell r="AE237">
            <v>2.1753689688731002</v>
          </cell>
          <cell r="AF237">
            <v>2.2441338205968</v>
          </cell>
          <cell r="AG237">
            <v>3.0762446663552998</v>
          </cell>
          <cell r="AH237">
            <v>0</v>
          </cell>
          <cell r="AI237">
            <v>1.2026733645498</v>
          </cell>
          <cell r="AJ237">
            <v>1.3760542703577998</v>
          </cell>
          <cell r="AK237">
            <v>1.5494351761657996</v>
          </cell>
          <cell r="AL237">
            <v>1.8108121139878002</v>
          </cell>
          <cell r="AM237">
            <v>2.3735428219799997</v>
          </cell>
          <cell r="AN237">
            <v>0</v>
          </cell>
          <cell r="AO237">
            <v>0.45</v>
          </cell>
          <cell r="AP237">
            <v>3.5956954268509995</v>
          </cell>
          <cell r="AQ237">
            <v>3.9165676047156999</v>
          </cell>
          <cell r="AR237">
            <v>0</v>
          </cell>
          <cell r="AS237">
            <v>2.6744657510438996</v>
          </cell>
          <cell r="AT237">
            <v>2.8853951120555008</v>
          </cell>
          <cell r="AU237">
            <v>0</v>
          </cell>
          <cell r="AV237">
            <v>2.9568886241190997</v>
          </cell>
          <cell r="AW237">
            <v>2.9963693364055</v>
          </cell>
          <cell r="AX237">
            <v>0</v>
          </cell>
          <cell r="AY237">
            <v>0</v>
          </cell>
          <cell r="AZ237">
            <v>2.983992577000611</v>
          </cell>
          <cell r="BA237">
            <v>4.1991425777572147</v>
          </cell>
          <cell r="BB237">
            <v>5.4142925785138196</v>
          </cell>
          <cell r="BC237">
            <v>5.4142925785138196</v>
          </cell>
          <cell r="BD237">
            <v>6.6298087942107777</v>
          </cell>
          <cell r="BE237">
            <v>0</v>
          </cell>
          <cell r="BF237">
            <v>2.9375809368929535</v>
          </cell>
          <cell r="BG237">
            <v>3.8167165227091671</v>
          </cell>
          <cell r="BH237">
            <v>4.6958521085253793</v>
          </cell>
          <cell r="BI237">
            <v>4.8442668166865834</v>
          </cell>
          <cell r="BJ237">
            <v>6.6405022704691445</v>
          </cell>
          <cell r="BK237">
            <v>0</v>
          </cell>
          <cell r="BL237">
            <v>2.9120435483855314</v>
          </cell>
          <cell r="BM237">
            <v>3.0397060765932848</v>
          </cell>
          <cell r="BN237">
            <v>3.4226936612165448</v>
          </cell>
          <cell r="BO237">
            <v>4.0000925505095939</v>
          </cell>
          <cell r="BP237">
            <v>5.243172544050605</v>
          </cell>
          <cell r="BQ237">
            <v>0</v>
          </cell>
          <cell r="BR237">
            <v>2.6355024397587923</v>
          </cell>
          <cell r="BS237">
            <v>3.7087319439631559</v>
          </cell>
          <cell r="BT237">
            <v>4.781961448167519</v>
          </cell>
          <cell r="BU237">
            <v>4.781961448167519</v>
          </cell>
          <cell r="BV237">
            <v>5.8555327529828807</v>
          </cell>
          <cell r="BW237">
            <v>0</v>
          </cell>
          <cell r="BX237">
            <v>2.5447787918681808</v>
          </cell>
          <cell r="BY237">
            <v>3.306359381830438</v>
          </cell>
          <cell r="BZ237">
            <v>4.0679399717926978</v>
          </cell>
          <cell r="CA237">
            <v>4.1965302445160173</v>
          </cell>
          <cell r="CB237">
            <v>5.7525775260844112</v>
          </cell>
          <cell r="CC237">
            <v>0</v>
          </cell>
          <cell r="CD237">
            <v>2.2489991917081262</v>
          </cell>
          <cell r="CE237">
            <v>2.573221485569086</v>
          </cell>
          <cell r="CF237">
            <v>2.8974437794300463</v>
          </cell>
          <cell r="CG237">
            <v>3.3862186531571865</v>
          </cell>
          <cell r="CH237">
            <v>4.4385250771026001</v>
          </cell>
          <cell r="CI237">
            <v>0</v>
          </cell>
        </row>
        <row r="238">
          <cell r="E238">
            <v>1.5957179556152998</v>
          </cell>
          <cell r="F238">
            <v>2.2455307902444996</v>
          </cell>
          <cell r="G238">
            <v>2.8953436248736999</v>
          </cell>
          <cell r="H238">
            <v>2.8953436248736999</v>
          </cell>
          <cell r="I238">
            <v>3.5453522963694</v>
          </cell>
          <cell r="J238">
            <v>0</v>
          </cell>
          <cell r="K238">
            <v>1.5708988967341997</v>
          </cell>
          <cell r="L238">
            <v>2.0410248784540999</v>
          </cell>
          <cell r="M238">
            <v>2.5111508601739998</v>
          </cell>
          <cell r="N238">
            <v>2.5905170142708998</v>
          </cell>
          <cell r="O238">
            <v>3.5510707328711999</v>
          </cell>
          <cell r="P238">
            <v>0</v>
          </cell>
          <cell r="Q238">
            <v>1.5572425392435996</v>
          </cell>
          <cell r="R238">
            <v>1.6255112709054997</v>
          </cell>
          <cell r="S238">
            <v>1.8303174658912003</v>
          </cell>
          <cell r="T238">
            <v>2.1390869254061999</v>
          </cell>
          <cell r="U238">
            <v>2.8038355850537995</v>
          </cell>
          <cell r="V238">
            <v>0</v>
          </cell>
          <cell r="W238">
            <v>1.4093595934538998</v>
          </cell>
          <cell r="X238">
            <v>1.9832791144187996</v>
          </cell>
          <cell r="Y238">
            <v>2.5571986353836995</v>
          </cell>
          <cell r="Z238">
            <v>2.5571986353836995</v>
          </cell>
          <cell r="AA238">
            <v>3.1313009374239997</v>
          </cell>
          <cell r="AB238">
            <v>0</v>
          </cell>
          <cell r="AC238">
            <v>1.3608442737262998</v>
          </cell>
          <cell r="AD238">
            <v>1.7681066212996999</v>
          </cell>
          <cell r="AE238">
            <v>2.1753689688731002</v>
          </cell>
          <cell r="AF238">
            <v>2.2441338205968</v>
          </cell>
          <cell r="AG238">
            <v>3.0762446663552998</v>
          </cell>
          <cell r="AH238">
            <v>0</v>
          </cell>
          <cell r="AI238">
            <v>1.2026733645498</v>
          </cell>
          <cell r="AJ238">
            <v>1.3760542703577998</v>
          </cell>
          <cell r="AK238">
            <v>1.5494351761657996</v>
          </cell>
          <cell r="AL238">
            <v>1.8108121139878002</v>
          </cell>
          <cell r="AM238">
            <v>2.3735428219799997</v>
          </cell>
          <cell r="AN238">
            <v>0</v>
          </cell>
          <cell r="AO238">
            <v>0.45</v>
          </cell>
          <cell r="AP238">
            <v>3.5956954268509995</v>
          </cell>
          <cell r="AQ238">
            <v>3.9165676047156999</v>
          </cell>
          <cell r="AR238">
            <v>0</v>
          </cell>
          <cell r="AS238">
            <v>2.6744657510438996</v>
          </cell>
          <cell r="AT238">
            <v>2.8853951120555008</v>
          </cell>
          <cell r="AU238">
            <v>0</v>
          </cell>
          <cell r="AV238">
            <v>2.9568886241190997</v>
          </cell>
          <cell r="AW238">
            <v>2.9963693364055</v>
          </cell>
          <cell r="AX238">
            <v>0</v>
          </cell>
          <cell r="AY238">
            <v>0</v>
          </cell>
          <cell r="AZ238">
            <v>2.983992577000611</v>
          </cell>
          <cell r="BA238">
            <v>4.1991425777572147</v>
          </cell>
          <cell r="BB238">
            <v>5.4142925785138196</v>
          </cell>
          <cell r="BC238">
            <v>5.4142925785138196</v>
          </cell>
          <cell r="BD238">
            <v>6.6298087942107777</v>
          </cell>
          <cell r="BE238">
            <v>0</v>
          </cell>
          <cell r="BF238">
            <v>2.9375809368929535</v>
          </cell>
          <cell r="BG238">
            <v>3.8167165227091671</v>
          </cell>
          <cell r="BH238">
            <v>4.6958521085253793</v>
          </cell>
          <cell r="BI238">
            <v>4.8442668166865834</v>
          </cell>
          <cell r="BJ238">
            <v>6.6405022704691445</v>
          </cell>
          <cell r="BK238">
            <v>0</v>
          </cell>
          <cell r="BL238">
            <v>2.9120435483855314</v>
          </cell>
          <cell r="BM238">
            <v>3.0397060765932848</v>
          </cell>
          <cell r="BN238">
            <v>3.4226936612165448</v>
          </cell>
          <cell r="BO238">
            <v>4.0000925505095939</v>
          </cell>
          <cell r="BP238">
            <v>5.243172544050605</v>
          </cell>
          <cell r="BQ238">
            <v>0</v>
          </cell>
          <cell r="BR238">
            <v>2.6355024397587923</v>
          </cell>
          <cell r="BS238">
            <v>3.7087319439631559</v>
          </cell>
          <cell r="BT238">
            <v>4.781961448167519</v>
          </cell>
          <cell r="BU238">
            <v>4.781961448167519</v>
          </cell>
          <cell r="BV238">
            <v>5.8555327529828807</v>
          </cell>
          <cell r="BW238">
            <v>0</v>
          </cell>
          <cell r="BX238">
            <v>2.5447787918681808</v>
          </cell>
          <cell r="BY238">
            <v>3.306359381830438</v>
          </cell>
          <cell r="BZ238">
            <v>4.0679399717926978</v>
          </cell>
          <cell r="CA238">
            <v>4.1965302445160173</v>
          </cell>
          <cell r="CB238">
            <v>5.7525775260844112</v>
          </cell>
          <cell r="CC238">
            <v>0</v>
          </cell>
          <cell r="CD238">
            <v>2.2489991917081262</v>
          </cell>
          <cell r="CE238">
            <v>2.573221485569086</v>
          </cell>
          <cell r="CF238">
            <v>2.8974437794300463</v>
          </cell>
          <cell r="CG238">
            <v>3.3862186531571865</v>
          </cell>
          <cell r="CH238">
            <v>4.4385250771026001</v>
          </cell>
          <cell r="CI238">
            <v>0</v>
          </cell>
        </row>
        <row r="239">
          <cell r="E239">
            <v>1.5957179556152998</v>
          </cell>
          <cell r="F239">
            <v>2.2455307902444996</v>
          </cell>
          <cell r="G239">
            <v>2.8953436248736999</v>
          </cell>
          <cell r="H239">
            <v>2.8953436248736999</v>
          </cell>
          <cell r="I239">
            <v>3.5453522963694</v>
          </cell>
          <cell r="J239">
            <v>0</v>
          </cell>
          <cell r="K239">
            <v>1.5708988967341997</v>
          </cell>
          <cell r="L239">
            <v>2.0410248784540999</v>
          </cell>
          <cell r="M239">
            <v>2.5111508601739998</v>
          </cell>
          <cell r="N239">
            <v>2.5905170142708998</v>
          </cell>
          <cell r="O239">
            <v>3.5510707328711999</v>
          </cell>
          <cell r="P239">
            <v>0</v>
          </cell>
          <cell r="Q239">
            <v>1.5572425392435996</v>
          </cell>
          <cell r="R239">
            <v>1.6255112709054997</v>
          </cell>
          <cell r="S239">
            <v>1.8303174658912003</v>
          </cell>
          <cell r="T239">
            <v>2.1390869254061999</v>
          </cell>
          <cell r="U239">
            <v>2.8038355850537995</v>
          </cell>
          <cell r="V239">
            <v>0</v>
          </cell>
          <cell r="W239">
            <v>1.4093595934538998</v>
          </cell>
          <cell r="X239">
            <v>1.9832791144187996</v>
          </cell>
          <cell r="Y239">
            <v>2.5571986353836995</v>
          </cell>
          <cell r="Z239">
            <v>2.5571986353836995</v>
          </cell>
          <cell r="AA239">
            <v>3.1313009374239997</v>
          </cell>
          <cell r="AB239">
            <v>0</v>
          </cell>
          <cell r="AC239">
            <v>1.3608442737262998</v>
          </cell>
          <cell r="AD239">
            <v>1.7681066212996999</v>
          </cell>
          <cell r="AE239">
            <v>2.1753689688731002</v>
          </cell>
          <cell r="AF239">
            <v>2.2441338205968</v>
          </cell>
          <cell r="AG239">
            <v>3.0762446663552998</v>
          </cell>
          <cell r="AH239">
            <v>0</v>
          </cell>
          <cell r="AI239">
            <v>1.2026733645498</v>
          </cell>
          <cell r="AJ239">
            <v>1.3760542703577998</v>
          </cell>
          <cell r="AK239">
            <v>1.5494351761657996</v>
          </cell>
          <cell r="AL239">
            <v>1.8108121139878002</v>
          </cell>
          <cell r="AM239">
            <v>2.3735428219799997</v>
          </cell>
          <cell r="AN239">
            <v>0</v>
          </cell>
          <cell r="AO239">
            <v>0.45</v>
          </cell>
          <cell r="AP239">
            <v>3.5956954268509995</v>
          </cell>
          <cell r="AQ239">
            <v>3.9165676047156999</v>
          </cell>
          <cell r="AR239">
            <v>0</v>
          </cell>
          <cell r="AS239">
            <v>2.6744657510438996</v>
          </cell>
          <cell r="AT239">
            <v>2.8853951120555008</v>
          </cell>
          <cell r="AU239">
            <v>0</v>
          </cell>
          <cell r="AV239">
            <v>2.9568886241190997</v>
          </cell>
          <cell r="AW239">
            <v>2.9963693364055</v>
          </cell>
          <cell r="AX239">
            <v>0</v>
          </cell>
          <cell r="AY239">
            <v>0</v>
          </cell>
          <cell r="AZ239">
            <v>2.983992577000611</v>
          </cell>
          <cell r="BA239">
            <v>4.1991425777572147</v>
          </cell>
          <cell r="BB239">
            <v>5.4142925785138196</v>
          </cell>
          <cell r="BC239">
            <v>5.4142925785138196</v>
          </cell>
          <cell r="BD239">
            <v>6.6298087942107777</v>
          </cell>
          <cell r="BE239">
            <v>0</v>
          </cell>
          <cell r="BF239">
            <v>2.9375809368929535</v>
          </cell>
          <cell r="BG239">
            <v>3.8167165227091671</v>
          </cell>
          <cell r="BH239">
            <v>4.6958521085253793</v>
          </cell>
          <cell r="BI239">
            <v>4.8442668166865834</v>
          </cell>
          <cell r="BJ239">
            <v>6.6405022704691445</v>
          </cell>
          <cell r="BK239">
            <v>0</v>
          </cell>
          <cell r="BL239">
            <v>2.9120435483855314</v>
          </cell>
          <cell r="BM239">
            <v>3.0397060765932848</v>
          </cell>
          <cell r="BN239">
            <v>3.4226936612165448</v>
          </cell>
          <cell r="BO239">
            <v>4.0000925505095939</v>
          </cell>
          <cell r="BP239">
            <v>5.243172544050605</v>
          </cell>
          <cell r="BQ239">
            <v>0</v>
          </cell>
          <cell r="BR239">
            <v>2.6355024397587923</v>
          </cell>
          <cell r="BS239">
            <v>3.7087319439631559</v>
          </cell>
          <cell r="BT239">
            <v>4.781961448167519</v>
          </cell>
          <cell r="BU239">
            <v>4.781961448167519</v>
          </cell>
          <cell r="BV239">
            <v>5.8555327529828807</v>
          </cell>
          <cell r="BW239">
            <v>0</v>
          </cell>
          <cell r="BX239">
            <v>2.5447787918681808</v>
          </cell>
          <cell r="BY239">
            <v>3.306359381830438</v>
          </cell>
          <cell r="BZ239">
            <v>4.0679399717926978</v>
          </cell>
          <cell r="CA239">
            <v>4.1965302445160173</v>
          </cell>
          <cell r="CB239">
            <v>5.7525775260844112</v>
          </cell>
          <cell r="CC239">
            <v>0</v>
          </cell>
          <cell r="CD239">
            <v>2.2489991917081262</v>
          </cell>
          <cell r="CE239">
            <v>2.573221485569086</v>
          </cell>
          <cell r="CF239">
            <v>2.8974437794300463</v>
          </cell>
          <cell r="CG239">
            <v>3.3862186531571865</v>
          </cell>
          <cell r="CH239">
            <v>4.4385250771026001</v>
          </cell>
          <cell r="CI239">
            <v>0</v>
          </cell>
        </row>
        <row r="240">
          <cell r="E240">
            <v>1.5957179556152998</v>
          </cell>
          <cell r="F240">
            <v>2.2455307902444996</v>
          </cell>
          <cell r="G240">
            <v>2.8953436248736999</v>
          </cell>
          <cell r="H240">
            <v>2.8953436248736999</v>
          </cell>
          <cell r="I240">
            <v>3.5453522963694</v>
          </cell>
          <cell r="J240">
            <v>0</v>
          </cell>
          <cell r="K240">
            <v>1.5708988967341997</v>
          </cell>
          <cell r="L240">
            <v>2.0410248784540999</v>
          </cell>
          <cell r="M240">
            <v>2.5111508601739998</v>
          </cell>
          <cell r="N240">
            <v>2.5905170142708998</v>
          </cell>
          <cell r="O240">
            <v>3.5510707328711999</v>
          </cell>
          <cell r="P240">
            <v>0</v>
          </cell>
          <cell r="Q240">
            <v>1.5572425392435996</v>
          </cell>
          <cell r="R240">
            <v>1.6255112709054997</v>
          </cell>
          <cell r="S240">
            <v>1.8303174658912003</v>
          </cell>
          <cell r="T240">
            <v>2.1390869254061999</v>
          </cell>
          <cell r="U240">
            <v>2.8038355850537995</v>
          </cell>
          <cell r="V240">
            <v>0</v>
          </cell>
          <cell r="W240">
            <v>1.4093595934538998</v>
          </cell>
          <cell r="X240">
            <v>1.9832791144187996</v>
          </cell>
          <cell r="Y240">
            <v>2.5571986353836995</v>
          </cell>
          <cell r="Z240">
            <v>2.5571986353836995</v>
          </cell>
          <cell r="AA240">
            <v>3.1313009374239997</v>
          </cell>
          <cell r="AB240">
            <v>0</v>
          </cell>
          <cell r="AC240">
            <v>1.3608442737262998</v>
          </cell>
          <cell r="AD240">
            <v>1.7681066212996999</v>
          </cell>
          <cell r="AE240">
            <v>2.1753689688731002</v>
          </cell>
          <cell r="AF240">
            <v>2.2441338205968</v>
          </cell>
          <cell r="AG240">
            <v>3.0762446663552998</v>
          </cell>
          <cell r="AH240">
            <v>0</v>
          </cell>
          <cell r="AI240">
            <v>1.2026733645498</v>
          </cell>
          <cell r="AJ240">
            <v>1.3760542703577998</v>
          </cell>
          <cell r="AK240">
            <v>1.5494351761657996</v>
          </cell>
          <cell r="AL240">
            <v>1.8108121139878002</v>
          </cell>
          <cell r="AM240">
            <v>2.3735428219799997</v>
          </cell>
          <cell r="AN240">
            <v>0</v>
          </cell>
          <cell r="AO240">
            <v>0.45</v>
          </cell>
          <cell r="AP240">
            <v>3.5956954268509995</v>
          </cell>
          <cell r="AQ240">
            <v>3.9165676047156999</v>
          </cell>
          <cell r="AR240">
            <v>0</v>
          </cell>
          <cell r="AS240">
            <v>2.6744657510438996</v>
          </cell>
          <cell r="AT240">
            <v>2.8853951120555008</v>
          </cell>
          <cell r="AU240">
            <v>0</v>
          </cell>
          <cell r="AV240">
            <v>2.9568886241190997</v>
          </cell>
          <cell r="AW240">
            <v>2.9963693364055</v>
          </cell>
          <cell r="AX240">
            <v>0</v>
          </cell>
          <cell r="AY240">
            <v>0</v>
          </cell>
          <cell r="AZ240">
            <v>2.983992577000611</v>
          </cell>
          <cell r="BA240">
            <v>4.1991425777572147</v>
          </cell>
          <cell r="BB240">
            <v>5.4142925785138196</v>
          </cell>
          <cell r="BC240">
            <v>5.4142925785138196</v>
          </cell>
          <cell r="BD240">
            <v>6.6298087942107777</v>
          </cell>
          <cell r="BE240">
            <v>0</v>
          </cell>
          <cell r="BF240">
            <v>2.9375809368929535</v>
          </cell>
          <cell r="BG240">
            <v>3.8167165227091671</v>
          </cell>
          <cell r="BH240">
            <v>4.6958521085253793</v>
          </cell>
          <cell r="BI240">
            <v>4.8442668166865834</v>
          </cell>
          <cell r="BJ240">
            <v>6.6405022704691445</v>
          </cell>
          <cell r="BK240">
            <v>0</v>
          </cell>
          <cell r="BL240">
            <v>2.9120435483855314</v>
          </cell>
          <cell r="BM240">
            <v>3.0397060765932848</v>
          </cell>
          <cell r="BN240">
            <v>3.4226936612165448</v>
          </cell>
          <cell r="BO240">
            <v>4.0000925505095939</v>
          </cell>
          <cell r="BP240">
            <v>5.243172544050605</v>
          </cell>
          <cell r="BQ240">
            <v>0</v>
          </cell>
          <cell r="BR240">
            <v>2.6355024397587923</v>
          </cell>
          <cell r="BS240">
            <v>3.7087319439631559</v>
          </cell>
          <cell r="BT240">
            <v>4.781961448167519</v>
          </cell>
          <cell r="BU240">
            <v>4.781961448167519</v>
          </cell>
          <cell r="BV240">
            <v>5.8555327529828807</v>
          </cell>
          <cell r="BW240">
            <v>0</v>
          </cell>
          <cell r="BX240">
            <v>2.5447787918681808</v>
          </cell>
          <cell r="BY240">
            <v>3.306359381830438</v>
          </cell>
          <cell r="BZ240">
            <v>4.0679399717926978</v>
          </cell>
          <cell r="CA240">
            <v>4.1965302445160173</v>
          </cell>
          <cell r="CB240">
            <v>5.7525775260844112</v>
          </cell>
          <cell r="CC240">
            <v>0</v>
          </cell>
          <cell r="CD240">
            <v>2.2489991917081262</v>
          </cell>
          <cell r="CE240">
            <v>2.573221485569086</v>
          </cell>
          <cell r="CF240">
            <v>2.8974437794300463</v>
          </cell>
          <cell r="CG240">
            <v>3.3862186531571865</v>
          </cell>
          <cell r="CH240">
            <v>4.4385250771026001</v>
          </cell>
          <cell r="CI240">
            <v>0</v>
          </cell>
        </row>
        <row r="241">
          <cell r="E241">
            <v>1.5957179556152998</v>
          </cell>
          <cell r="F241">
            <v>2.2455307902444996</v>
          </cell>
          <cell r="G241">
            <v>2.8953436248736999</v>
          </cell>
          <cell r="H241">
            <v>2.8953436248736999</v>
          </cell>
          <cell r="I241">
            <v>3.5453522963694</v>
          </cell>
          <cell r="J241">
            <v>0</v>
          </cell>
          <cell r="K241">
            <v>1.5708988967341997</v>
          </cell>
          <cell r="L241">
            <v>2.0410248784540999</v>
          </cell>
          <cell r="M241">
            <v>2.5111508601739998</v>
          </cell>
          <cell r="N241">
            <v>2.5905170142708998</v>
          </cell>
          <cell r="O241">
            <v>3.5510707328711999</v>
          </cell>
          <cell r="P241">
            <v>0</v>
          </cell>
          <cell r="Q241">
            <v>1.5572425392435996</v>
          </cell>
          <cell r="R241">
            <v>1.6255112709054997</v>
          </cell>
          <cell r="S241">
            <v>1.8303174658912003</v>
          </cell>
          <cell r="T241">
            <v>2.1390869254061999</v>
          </cell>
          <cell r="U241">
            <v>2.8038355850537995</v>
          </cell>
          <cell r="V241">
            <v>0</v>
          </cell>
          <cell r="W241">
            <v>1.4093595934538998</v>
          </cell>
          <cell r="X241">
            <v>1.9832791144187996</v>
          </cell>
          <cell r="Y241">
            <v>2.5571986353836995</v>
          </cell>
          <cell r="Z241">
            <v>2.5571986353836995</v>
          </cell>
          <cell r="AA241">
            <v>3.1313009374239997</v>
          </cell>
          <cell r="AB241">
            <v>0</v>
          </cell>
          <cell r="AC241">
            <v>1.3608442737262998</v>
          </cell>
          <cell r="AD241">
            <v>1.7681066212996999</v>
          </cell>
          <cell r="AE241">
            <v>2.1753689688731002</v>
          </cell>
          <cell r="AF241">
            <v>2.2441338205968</v>
          </cell>
          <cell r="AG241">
            <v>3.0762446663552998</v>
          </cell>
          <cell r="AH241">
            <v>0</v>
          </cell>
          <cell r="AI241">
            <v>1.2026733645498</v>
          </cell>
          <cell r="AJ241">
            <v>1.3760542703577998</v>
          </cell>
          <cell r="AK241">
            <v>1.5494351761657996</v>
          </cell>
          <cell r="AL241">
            <v>1.8108121139878002</v>
          </cell>
          <cell r="AM241">
            <v>2.3735428219799997</v>
          </cell>
          <cell r="AN241">
            <v>0</v>
          </cell>
          <cell r="AO241">
            <v>0.45</v>
          </cell>
          <cell r="AP241">
            <v>3.5956954268509995</v>
          </cell>
          <cell r="AQ241">
            <v>3.9165676047156999</v>
          </cell>
          <cell r="AR241">
            <v>0</v>
          </cell>
          <cell r="AS241">
            <v>2.6744657510438996</v>
          </cell>
          <cell r="AT241">
            <v>2.8853951120555008</v>
          </cell>
          <cell r="AU241">
            <v>0</v>
          </cell>
          <cell r="AV241">
            <v>2.9568886241190997</v>
          </cell>
          <cell r="AW241">
            <v>2.9963693364055</v>
          </cell>
          <cell r="AX241">
            <v>0</v>
          </cell>
          <cell r="AY241">
            <v>0</v>
          </cell>
          <cell r="AZ241">
            <v>2.983992577000611</v>
          </cell>
          <cell r="BA241">
            <v>4.1991425777572147</v>
          </cell>
          <cell r="BB241">
            <v>5.4142925785138196</v>
          </cell>
          <cell r="BC241">
            <v>5.4142925785138196</v>
          </cell>
          <cell r="BD241">
            <v>6.6298087942107777</v>
          </cell>
          <cell r="BE241">
            <v>0</v>
          </cell>
          <cell r="BF241">
            <v>2.9375809368929535</v>
          </cell>
          <cell r="BG241">
            <v>3.8167165227091671</v>
          </cell>
          <cell r="BH241">
            <v>4.6958521085253793</v>
          </cell>
          <cell r="BI241">
            <v>4.8442668166865834</v>
          </cell>
          <cell r="BJ241">
            <v>6.6405022704691445</v>
          </cell>
          <cell r="BK241">
            <v>0</v>
          </cell>
          <cell r="BL241">
            <v>2.9120435483855314</v>
          </cell>
          <cell r="BM241">
            <v>3.0397060765932848</v>
          </cell>
          <cell r="BN241">
            <v>3.4226936612165448</v>
          </cell>
          <cell r="BO241">
            <v>4.0000925505095939</v>
          </cell>
          <cell r="BP241">
            <v>5.243172544050605</v>
          </cell>
          <cell r="BQ241">
            <v>0</v>
          </cell>
          <cell r="BR241">
            <v>2.6355024397587923</v>
          </cell>
          <cell r="BS241">
            <v>3.7087319439631559</v>
          </cell>
          <cell r="BT241">
            <v>4.781961448167519</v>
          </cell>
          <cell r="BU241">
            <v>4.781961448167519</v>
          </cell>
          <cell r="BV241">
            <v>5.8555327529828807</v>
          </cell>
          <cell r="BW241">
            <v>0</v>
          </cell>
          <cell r="BX241">
            <v>2.5447787918681808</v>
          </cell>
          <cell r="BY241">
            <v>3.306359381830438</v>
          </cell>
          <cell r="BZ241">
            <v>4.0679399717926978</v>
          </cell>
          <cell r="CA241">
            <v>4.1965302445160173</v>
          </cell>
          <cell r="CB241">
            <v>5.7525775260844112</v>
          </cell>
          <cell r="CC241">
            <v>0</v>
          </cell>
          <cell r="CD241">
            <v>2.2489991917081262</v>
          </cell>
          <cell r="CE241">
            <v>2.573221485569086</v>
          </cell>
          <cell r="CF241">
            <v>2.8974437794300463</v>
          </cell>
          <cell r="CG241">
            <v>3.3862186531571865</v>
          </cell>
          <cell r="CH241">
            <v>4.4385250771026001</v>
          </cell>
          <cell r="CI241">
            <v>0</v>
          </cell>
        </row>
        <row r="242">
          <cell r="E242">
            <v>1.5957179556152998</v>
          </cell>
          <cell r="F242">
            <v>2.2455307902444996</v>
          </cell>
          <cell r="G242">
            <v>2.8953436248736999</v>
          </cell>
          <cell r="H242">
            <v>2.8953436248736999</v>
          </cell>
          <cell r="I242">
            <v>3.5453522963694</v>
          </cell>
          <cell r="J242">
            <v>0</v>
          </cell>
          <cell r="K242">
            <v>1.5708988967341997</v>
          </cell>
          <cell r="L242">
            <v>2.0410248784540999</v>
          </cell>
          <cell r="M242">
            <v>2.5111508601739998</v>
          </cell>
          <cell r="N242">
            <v>2.5905170142708998</v>
          </cell>
          <cell r="O242">
            <v>3.5510707328711999</v>
          </cell>
          <cell r="P242">
            <v>0</v>
          </cell>
          <cell r="Q242">
            <v>1.5572425392435996</v>
          </cell>
          <cell r="R242">
            <v>1.6255112709054997</v>
          </cell>
          <cell r="S242">
            <v>1.8303174658912003</v>
          </cell>
          <cell r="T242">
            <v>2.1390869254061999</v>
          </cell>
          <cell r="U242">
            <v>2.8038355850537995</v>
          </cell>
          <cell r="V242">
            <v>0</v>
          </cell>
          <cell r="W242">
            <v>1.4093595934538998</v>
          </cell>
          <cell r="X242">
            <v>1.9832791144187996</v>
          </cell>
          <cell r="Y242">
            <v>2.5571986353836995</v>
          </cell>
          <cell r="Z242">
            <v>2.5571986353836995</v>
          </cell>
          <cell r="AA242">
            <v>3.1313009374239997</v>
          </cell>
          <cell r="AB242">
            <v>0</v>
          </cell>
          <cell r="AC242">
            <v>1.3608442737262998</v>
          </cell>
          <cell r="AD242">
            <v>1.7681066212996999</v>
          </cell>
          <cell r="AE242">
            <v>2.1753689688731002</v>
          </cell>
          <cell r="AF242">
            <v>2.2441338205968</v>
          </cell>
          <cell r="AG242">
            <v>3.0762446663552998</v>
          </cell>
          <cell r="AH242">
            <v>0</v>
          </cell>
          <cell r="AI242">
            <v>1.2026733645498</v>
          </cell>
          <cell r="AJ242">
            <v>1.3760542703577998</v>
          </cell>
          <cell r="AK242">
            <v>1.5494351761657996</v>
          </cell>
          <cell r="AL242">
            <v>1.8108121139878002</v>
          </cell>
          <cell r="AM242">
            <v>2.3735428219799997</v>
          </cell>
          <cell r="AN242">
            <v>0</v>
          </cell>
          <cell r="AO242">
            <v>0.45</v>
          </cell>
          <cell r="AP242">
            <v>3.5956954268509995</v>
          </cell>
          <cell r="AQ242">
            <v>3.9165676047156999</v>
          </cell>
          <cell r="AR242">
            <v>0</v>
          </cell>
          <cell r="AS242">
            <v>2.6744657510438996</v>
          </cell>
          <cell r="AT242">
            <v>2.8853951120555008</v>
          </cell>
          <cell r="AU242">
            <v>0</v>
          </cell>
          <cell r="AV242">
            <v>2.9568886241190997</v>
          </cell>
          <cell r="AW242">
            <v>2.9963693364055</v>
          </cell>
          <cell r="AX242">
            <v>0</v>
          </cell>
          <cell r="AY242">
            <v>0</v>
          </cell>
          <cell r="AZ242">
            <v>2.983992577000611</v>
          </cell>
          <cell r="BA242">
            <v>4.1991425777572147</v>
          </cell>
          <cell r="BB242">
            <v>5.4142925785138196</v>
          </cell>
          <cell r="BC242">
            <v>5.4142925785138196</v>
          </cell>
          <cell r="BD242">
            <v>6.6298087942107777</v>
          </cell>
          <cell r="BE242">
            <v>0</v>
          </cell>
          <cell r="BF242">
            <v>2.9375809368929535</v>
          </cell>
          <cell r="BG242">
            <v>3.8167165227091671</v>
          </cell>
          <cell r="BH242">
            <v>4.6958521085253793</v>
          </cell>
          <cell r="BI242">
            <v>4.8442668166865834</v>
          </cell>
          <cell r="BJ242">
            <v>6.6405022704691445</v>
          </cell>
          <cell r="BK242">
            <v>0</v>
          </cell>
          <cell r="BL242">
            <v>2.9120435483855314</v>
          </cell>
          <cell r="BM242">
            <v>3.0397060765932848</v>
          </cell>
          <cell r="BN242">
            <v>3.4226936612165448</v>
          </cell>
          <cell r="BO242">
            <v>4.0000925505095939</v>
          </cell>
          <cell r="BP242">
            <v>5.243172544050605</v>
          </cell>
          <cell r="BQ242">
            <v>0</v>
          </cell>
          <cell r="BR242">
            <v>2.6355024397587923</v>
          </cell>
          <cell r="BS242">
            <v>3.7087319439631559</v>
          </cell>
          <cell r="BT242">
            <v>4.781961448167519</v>
          </cell>
          <cell r="BU242">
            <v>4.781961448167519</v>
          </cell>
          <cell r="BV242">
            <v>5.8555327529828807</v>
          </cell>
          <cell r="BW242">
            <v>0</v>
          </cell>
          <cell r="BX242">
            <v>2.5447787918681808</v>
          </cell>
          <cell r="BY242">
            <v>3.306359381830438</v>
          </cell>
          <cell r="BZ242">
            <v>4.0679399717926978</v>
          </cell>
          <cell r="CA242">
            <v>4.1965302445160173</v>
          </cell>
          <cell r="CB242">
            <v>5.7525775260844112</v>
          </cell>
          <cell r="CC242">
            <v>0</v>
          </cell>
          <cell r="CD242">
            <v>2.2489991917081262</v>
          </cell>
          <cell r="CE242">
            <v>2.573221485569086</v>
          </cell>
          <cell r="CF242">
            <v>2.8974437794300463</v>
          </cell>
          <cell r="CG242">
            <v>3.3862186531571865</v>
          </cell>
          <cell r="CH242">
            <v>4.4385250771026001</v>
          </cell>
          <cell r="CI242">
            <v>0</v>
          </cell>
        </row>
        <row r="243">
          <cell r="E243">
            <v>1.5957179556152998</v>
          </cell>
          <cell r="F243">
            <v>2.2455307902444996</v>
          </cell>
          <cell r="G243">
            <v>2.8953436248736999</v>
          </cell>
          <cell r="H243">
            <v>2.8953436248736999</v>
          </cell>
          <cell r="I243">
            <v>3.5453522963694</v>
          </cell>
          <cell r="J243">
            <v>0</v>
          </cell>
          <cell r="K243">
            <v>1.5708988967341997</v>
          </cell>
          <cell r="L243">
            <v>2.0410248784540999</v>
          </cell>
          <cell r="M243">
            <v>2.5111508601739998</v>
          </cell>
          <cell r="N243">
            <v>2.5905170142708998</v>
          </cell>
          <cell r="O243">
            <v>3.5510707328711999</v>
          </cell>
          <cell r="P243">
            <v>0</v>
          </cell>
          <cell r="Q243">
            <v>1.5572425392435996</v>
          </cell>
          <cell r="R243">
            <v>1.6255112709054997</v>
          </cell>
          <cell r="S243">
            <v>1.8303174658912003</v>
          </cell>
          <cell r="T243">
            <v>2.1390869254061999</v>
          </cell>
          <cell r="U243">
            <v>2.8038355850537995</v>
          </cell>
          <cell r="V243">
            <v>0</v>
          </cell>
          <cell r="W243">
            <v>1.4093595934538998</v>
          </cell>
          <cell r="X243">
            <v>1.9832791144187996</v>
          </cell>
          <cell r="Y243">
            <v>2.5571986353836995</v>
          </cell>
          <cell r="Z243">
            <v>2.5571986353836995</v>
          </cell>
          <cell r="AA243">
            <v>3.1313009374239997</v>
          </cell>
          <cell r="AB243">
            <v>0</v>
          </cell>
          <cell r="AC243">
            <v>1.3608442737262998</v>
          </cell>
          <cell r="AD243">
            <v>1.7681066212996999</v>
          </cell>
          <cell r="AE243">
            <v>2.1753689688731002</v>
          </cell>
          <cell r="AF243">
            <v>2.2441338205968</v>
          </cell>
          <cell r="AG243">
            <v>3.0762446663552998</v>
          </cell>
          <cell r="AH243">
            <v>0</v>
          </cell>
          <cell r="AI243">
            <v>1.2026733645498</v>
          </cell>
          <cell r="AJ243">
            <v>1.3760542703577998</v>
          </cell>
          <cell r="AK243">
            <v>1.5494351761657996</v>
          </cell>
          <cell r="AL243">
            <v>1.8108121139878002</v>
          </cell>
          <cell r="AM243">
            <v>2.3735428219799997</v>
          </cell>
          <cell r="AN243">
            <v>0</v>
          </cell>
          <cell r="AO243">
            <v>0.45</v>
          </cell>
          <cell r="AP243">
            <v>3.5956954268509995</v>
          </cell>
          <cell r="AQ243">
            <v>3.9165676047156999</v>
          </cell>
          <cell r="AR243">
            <v>0</v>
          </cell>
          <cell r="AS243">
            <v>2.6744657510438996</v>
          </cell>
          <cell r="AT243">
            <v>2.8853951120555008</v>
          </cell>
          <cell r="AU243">
            <v>0</v>
          </cell>
          <cell r="AV243">
            <v>2.9568886241190997</v>
          </cell>
          <cell r="AW243">
            <v>2.9963693364055</v>
          </cell>
          <cell r="AX243">
            <v>0</v>
          </cell>
          <cell r="AY243">
            <v>0</v>
          </cell>
          <cell r="AZ243">
            <v>2.983992577000611</v>
          </cell>
          <cell r="BA243">
            <v>4.1991425777572147</v>
          </cell>
          <cell r="BB243">
            <v>5.4142925785138196</v>
          </cell>
          <cell r="BC243">
            <v>5.4142925785138196</v>
          </cell>
          <cell r="BD243">
            <v>6.6298087942107777</v>
          </cell>
          <cell r="BE243">
            <v>0</v>
          </cell>
          <cell r="BF243">
            <v>2.9375809368929535</v>
          </cell>
          <cell r="BG243">
            <v>3.8167165227091671</v>
          </cell>
          <cell r="BH243">
            <v>4.6958521085253793</v>
          </cell>
          <cell r="BI243">
            <v>4.8442668166865834</v>
          </cell>
          <cell r="BJ243">
            <v>6.6405022704691445</v>
          </cell>
          <cell r="BK243">
            <v>0</v>
          </cell>
          <cell r="BL243">
            <v>2.9120435483855314</v>
          </cell>
          <cell r="BM243">
            <v>3.0397060765932848</v>
          </cell>
          <cell r="BN243">
            <v>3.4226936612165448</v>
          </cell>
          <cell r="BO243">
            <v>4.0000925505095939</v>
          </cell>
          <cell r="BP243">
            <v>5.243172544050605</v>
          </cell>
          <cell r="BQ243">
            <v>0</v>
          </cell>
          <cell r="BR243">
            <v>2.6355024397587923</v>
          </cell>
          <cell r="BS243">
            <v>3.7087319439631559</v>
          </cell>
          <cell r="BT243">
            <v>4.781961448167519</v>
          </cell>
          <cell r="BU243">
            <v>4.781961448167519</v>
          </cell>
          <cell r="BV243">
            <v>5.8555327529828807</v>
          </cell>
          <cell r="BW243">
            <v>0</v>
          </cell>
          <cell r="BX243">
            <v>2.5447787918681808</v>
          </cell>
          <cell r="BY243">
            <v>3.306359381830438</v>
          </cell>
          <cell r="BZ243">
            <v>4.0679399717926978</v>
          </cell>
          <cell r="CA243">
            <v>4.1965302445160173</v>
          </cell>
          <cell r="CB243">
            <v>5.7525775260844112</v>
          </cell>
          <cell r="CC243">
            <v>0</v>
          </cell>
          <cell r="CD243">
            <v>2.2489991917081262</v>
          </cell>
          <cell r="CE243">
            <v>2.573221485569086</v>
          </cell>
          <cell r="CF243">
            <v>2.8974437794300463</v>
          </cell>
          <cell r="CG243">
            <v>3.3862186531571865</v>
          </cell>
          <cell r="CH243">
            <v>4.4385250771026001</v>
          </cell>
          <cell r="CI243">
            <v>0</v>
          </cell>
        </row>
        <row r="244">
          <cell r="E244">
            <v>1.5957179556152998</v>
          </cell>
          <cell r="F244">
            <v>2.2455307902444996</v>
          </cell>
          <cell r="G244">
            <v>2.8953436248736999</v>
          </cell>
          <cell r="H244">
            <v>2.8953436248736999</v>
          </cell>
          <cell r="I244">
            <v>3.5453522963694</v>
          </cell>
          <cell r="J244">
            <v>0</v>
          </cell>
          <cell r="K244">
            <v>1.5708988967341997</v>
          </cell>
          <cell r="L244">
            <v>2.0410248784540999</v>
          </cell>
          <cell r="M244">
            <v>2.5111508601739998</v>
          </cell>
          <cell r="N244">
            <v>2.5905170142708998</v>
          </cell>
          <cell r="O244">
            <v>3.5510707328711999</v>
          </cell>
          <cell r="P244">
            <v>0</v>
          </cell>
          <cell r="Q244">
            <v>1.5572425392435996</v>
          </cell>
          <cell r="R244">
            <v>1.6255112709054997</v>
          </cell>
          <cell r="S244">
            <v>1.8303174658912003</v>
          </cell>
          <cell r="T244">
            <v>2.1390869254061999</v>
          </cell>
          <cell r="U244">
            <v>2.8038355850537995</v>
          </cell>
          <cell r="V244">
            <v>0</v>
          </cell>
          <cell r="W244">
            <v>1.4093595934538998</v>
          </cell>
          <cell r="X244">
            <v>1.9832791144187996</v>
          </cell>
          <cell r="Y244">
            <v>2.5571986353836995</v>
          </cell>
          <cell r="Z244">
            <v>2.5571986353836995</v>
          </cell>
          <cell r="AA244">
            <v>3.1313009374239997</v>
          </cell>
          <cell r="AB244">
            <v>0</v>
          </cell>
          <cell r="AC244">
            <v>1.3608442737262998</v>
          </cell>
          <cell r="AD244">
            <v>1.7681066212996999</v>
          </cell>
          <cell r="AE244">
            <v>2.1753689688731002</v>
          </cell>
          <cell r="AF244">
            <v>2.2441338205968</v>
          </cell>
          <cell r="AG244">
            <v>3.0762446663552998</v>
          </cell>
          <cell r="AH244">
            <v>0</v>
          </cell>
          <cell r="AI244">
            <v>1.2026733645498</v>
          </cell>
          <cell r="AJ244">
            <v>1.3760542703577998</v>
          </cell>
          <cell r="AK244">
            <v>1.5494351761657996</v>
          </cell>
          <cell r="AL244">
            <v>1.8108121139878002</v>
          </cell>
          <cell r="AM244">
            <v>2.3735428219799997</v>
          </cell>
          <cell r="AN244">
            <v>0</v>
          </cell>
          <cell r="AO244">
            <v>0.45</v>
          </cell>
          <cell r="AP244">
            <v>3.5956954268509995</v>
          </cell>
          <cell r="AQ244">
            <v>3.9165676047156999</v>
          </cell>
          <cell r="AR244">
            <v>0</v>
          </cell>
          <cell r="AS244">
            <v>2.6744657510438996</v>
          </cell>
          <cell r="AT244">
            <v>2.8853951120555008</v>
          </cell>
          <cell r="AU244">
            <v>0</v>
          </cell>
          <cell r="AV244">
            <v>2.9568886241190997</v>
          </cell>
          <cell r="AW244">
            <v>2.9963693364055</v>
          </cell>
          <cell r="AX244">
            <v>0</v>
          </cell>
          <cell r="AY244">
            <v>0</v>
          </cell>
          <cell r="AZ244">
            <v>2.983992577000611</v>
          </cell>
          <cell r="BA244">
            <v>4.1991425777572147</v>
          </cell>
          <cell r="BB244">
            <v>5.4142925785138196</v>
          </cell>
          <cell r="BC244">
            <v>5.4142925785138196</v>
          </cell>
          <cell r="BD244">
            <v>6.6298087942107777</v>
          </cell>
          <cell r="BE244">
            <v>0</v>
          </cell>
          <cell r="BF244">
            <v>2.9375809368929535</v>
          </cell>
          <cell r="BG244">
            <v>3.8167165227091671</v>
          </cell>
          <cell r="BH244">
            <v>4.6958521085253793</v>
          </cell>
          <cell r="BI244">
            <v>4.8442668166865834</v>
          </cell>
          <cell r="BJ244">
            <v>6.6405022704691445</v>
          </cell>
          <cell r="BK244">
            <v>0</v>
          </cell>
          <cell r="BL244">
            <v>2.9120435483855314</v>
          </cell>
          <cell r="BM244">
            <v>3.0397060765932848</v>
          </cell>
          <cell r="BN244">
            <v>3.4226936612165448</v>
          </cell>
          <cell r="BO244">
            <v>4.0000925505095939</v>
          </cell>
          <cell r="BP244">
            <v>5.243172544050605</v>
          </cell>
          <cell r="BQ244">
            <v>0</v>
          </cell>
          <cell r="BR244">
            <v>2.6355024397587923</v>
          </cell>
          <cell r="BS244">
            <v>3.7087319439631559</v>
          </cell>
          <cell r="BT244">
            <v>4.781961448167519</v>
          </cell>
          <cell r="BU244">
            <v>4.781961448167519</v>
          </cell>
          <cell r="BV244">
            <v>5.8555327529828807</v>
          </cell>
          <cell r="BW244">
            <v>0</v>
          </cell>
          <cell r="BX244">
            <v>2.5447787918681808</v>
          </cell>
          <cell r="BY244">
            <v>3.306359381830438</v>
          </cell>
          <cell r="BZ244">
            <v>4.0679399717926978</v>
          </cell>
          <cell r="CA244">
            <v>4.1965302445160173</v>
          </cell>
          <cell r="CB244">
            <v>5.7525775260844112</v>
          </cell>
          <cell r="CC244">
            <v>0</v>
          </cell>
          <cell r="CD244">
            <v>2.2489991917081262</v>
          </cell>
          <cell r="CE244">
            <v>2.573221485569086</v>
          </cell>
          <cell r="CF244">
            <v>2.8974437794300463</v>
          </cell>
          <cell r="CG244">
            <v>3.3862186531571865</v>
          </cell>
          <cell r="CH244">
            <v>4.4385250771026001</v>
          </cell>
          <cell r="CI244">
            <v>0</v>
          </cell>
        </row>
        <row r="245">
          <cell r="E245">
            <v>1.5957179556152998</v>
          </cell>
          <cell r="F245">
            <v>2.2455307902444996</v>
          </cell>
          <cell r="G245">
            <v>2.8953436248736999</v>
          </cell>
          <cell r="H245">
            <v>2.8953436248736999</v>
          </cell>
          <cell r="I245">
            <v>3.5453522963694</v>
          </cell>
          <cell r="J245">
            <v>0</v>
          </cell>
          <cell r="K245">
            <v>1.5708988967341997</v>
          </cell>
          <cell r="L245">
            <v>2.0410248784540999</v>
          </cell>
          <cell r="M245">
            <v>2.5111508601739998</v>
          </cell>
          <cell r="N245">
            <v>2.5905170142708998</v>
          </cell>
          <cell r="O245">
            <v>3.5510707328711999</v>
          </cell>
          <cell r="P245">
            <v>0</v>
          </cell>
          <cell r="Q245">
            <v>1.5572425392435996</v>
          </cell>
          <cell r="R245">
            <v>1.6255112709054997</v>
          </cell>
          <cell r="S245">
            <v>1.8303174658912003</v>
          </cell>
          <cell r="T245">
            <v>2.1390869254061999</v>
          </cell>
          <cell r="U245">
            <v>2.8038355850537995</v>
          </cell>
          <cell r="V245">
            <v>0</v>
          </cell>
          <cell r="W245">
            <v>1.4093595934538998</v>
          </cell>
          <cell r="X245">
            <v>1.9832791144187996</v>
          </cell>
          <cell r="Y245">
            <v>2.5571986353836995</v>
          </cell>
          <cell r="Z245">
            <v>2.5571986353836995</v>
          </cell>
          <cell r="AA245">
            <v>3.1313009374239997</v>
          </cell>
          <cell r="AB245">
            <v>0</v>
          </cell>
          <cell r="AC245">
            <v>1.3608442737262998</v>
          </cell>
          <cell r="AD245">
            <v>1.7681066212996999</v>
          </cell>
          <cell r="AE245">
            <v>2.1753689688731002</v>
          </cell>
          <cell r="AF245">
            <v>2.2441338205968</v>
          </cell>
          <cell r="AG245">
            <v>3.0762446663552998</v>
          </cell>
          <cell r="AH245">
            <v>0</v>
          </cell>
          <cell r="AI245">
            <v>1.2026733645498</v>
          </cell>
          <cell r="AJ245">
            <v>1.3760542703577998</v>
          </cell>
          <cell r="AK245">
            <v>1.5494351761657996</v>
          </cell>
          <cell r="AL245">
            <v>1.8108121139878002</v>
          </cell>
          <cell r="AM245">
            <v>2.3735428219799997</v>
          </cell>
          <cell r="AN245">
            <v>0</v>
          </cell>
          <cell r="AO245">
            <v>0.45</v>
          </cell>
          <cell r="AP245">
            <v>3.5956954268509995</v>
          </cell>
          <cell r="AQ245">
            <v>3.9165676047156999</v>
          </cell>
          <cell r="AR245">
            <v>0</v>
          </cell>
          <cell r="AS245">
            <v>2.6744657510438996</v>
          </cell>
          <cell r="AT245">
            <v>2.8853951120555008</v>
          </cell>
          <cell r="AU245">
            <v>0</v>
          </cell>
          <cell r="AV245">
            <v>2.9568886241190997</v>
          </cell>
          <cell r="AW245">
            <v>2.9963693364055</v>
          </cell>
          <cell r="AX245">
            <v>0</v>
          </cell>
          <cell r="AY245">
            <v>0</v>
          </cell>
          <cell r="AZ245">
            <v>2.983992577000611</v>
          </cell>
          <cell r="BA245">
            <v>4.1991425777572147</v>
          </cell>
          <cell r="BB245">
            <v>5.4142925785138196</v>
          </cell>
          <cell r="BC245">
            <v>5.4142925785138196</v>
          </cell>
          <cell r="BD245">
            <v>6.6298087942107777</v>
          </cell>
          <cell r="BE245">
            <v>0</v>
          </cell>
          <cell r="BF245">
            <v>2.9375809368929535</v>
          </cell>
          <cell r="BG245">
            <v>3.8167165227091671</v>
          </cell>
          <cell r="BH245">
            <v>4.6958521085253793</v>
          </cell>
          <cell r="BI245">
            <v>4.8442668166865834</v>
          </cell>
          <cell r="BJ245">
            <v>6.6405022704691445</v>
          </cell>
          <cell r="BK245">
            <v>0</v>
          </cell>
          <cell r="BL245">
            <v>2.9120435483855314</v>
          </cell>
          <cell r="BM245">
            <v>3.0397060765932848</v>
          </cell>
          <cell r="BN245">
            <v>3.4226936612165448</v>
          </cell>
          <cell r="BO245">
            <v>4.0000925505095939</v>
          </cell>
          <cell r="BP245">
            <v>5.243172544050605</v>
          </cell>
          <cell r="BQ245">
            <v>0</v>
          </cell>
          <cell r="BR245">
            <v>2.6355024397587923</v>
          </cell>
          <cell r="BS245">
            <v>3.7087319439631559</v>
          </cell>
          <cell r="BT245">
            <v>4.781961448167519</v>
          </cell>
          <cell r="BU245">
            <v>4.781961448167519</v>
          </cell>
          <cell r="BV245">
            <v>5.8555327529828807</v>
          </cell>
          <cell r="BW245">
            <v>0</v>
          </cell>
          <cell r="BX245">
            <v>2.5447787918681808</v>
          </cell>
          <cell r="BY245">
            <v>3.306359381830438</v>
          </cell>
          <cell r="BZ245">
            <v>4.0679399717926978</v>
          </cell>
          <cell r="CA245">
            <v>4.1965302445160173</v>
          </cell>
          <cell r="CB245">
            <v>5.7525775260844112</v>
          </cell>
          <cell r="CC245">
            <v>0</v>
          </cell>
          <cell r="CD245">
            <v>2.2489991917081262</v>
          </cell>
          <cell r="CE245">
            <v>2.573221485569086</v>
          </cell>
          <cell r="CF245">
            <v>2.8974437794300463</v>
          </cell>
          <cell r="CG245">
            <v>3.3862186531571865</v>
          </cell>
          <cell r="CH245">
            <v>4.4385250771026001</v>
          </cell>
          <cell r="CI245">
            <v>0</v>
          </cell>
        </row>
        <row r="246">
          <cell r="E246">
            <v>1.5957179556152998</v>
          </cell>
          <cell r="F246">
            <v>2.2455307902444996</v>
          </cell>
          <cell r="G246">
            <v>2.8953436248736999</v>
          </cell>
          <cell r="H246">
            <v>2.8953436248736999</v>
          </cell>
          <cell r="I246">
            <v>3.5453522963694</v>
          </cell>
          <cell r="J246">
            <v>0</v>
          </cell>
          <cell r="K246">
            <v>1.5708988967341997</v>
          </cell>
          <cell r="L246">
            <v>2.0410248784540999</v>
          </cell>
          <cell r="M246">
            <v>2.5111508601739998</v>
          </cell>
          <cell r="N246">
            <v>2.5905170142708998</v>
          </cell>
          <cell r="O246">
            <v>3.5510707328711999</v>
          </cell>
          <cell r="P246">
            <v>0</v>
          </cell>
          <cell r="Q246">
            <v>1.5572425392435996</v>
          </cell>
          <cell r="R246">
            <v>1.6255112709054997</v>
          </cell>
          <cell r="S246">
            <v>1.8303174658912003</v>
          </cell>
          <cell r="T246">
            <v>2.1390869254061999</v>
          </cell>
          <cell r="U246">
            <v>2.8038355850537995</v>
          </cell>
          <cell r="V246">
            <v>0</v>
          </cell>
          <cell r="W246">
            <v>1.4093595934538998</v>
          </cell>
          <cell r="X246">
            <v>1.9832791144187996</v>
          </cell>
          <cell r="Y246">
            <v>2.5571986353836995</v>
          </cell>
          <cell r="Z246">
            <v>2.5571986353836995</v>
          </cell>
          <cell r="AA246">
            <v>3.1313009374239997</v>
          </cell>
          <cell r="AB246">
            <v>0</v>
          </cell>
          <cell r="AC246">
            <v>1.3608442737262998</v>
          </cell>
          <cell r="AD246">
            <v>1.7681066212996999</v>
          </cell>
          <cell r="AE246">
            <v>2.1753689688731002</v>
          </cell>
          <cell r="AF246">
            <v>2.2441338205968</v>
          </cell>
          <cell r="AG246">
            <v>3.0762446663552998</v>
          </cell>
          <cell r="AH246">
            <v>0</v>
          </cell>
          <cell r="AI246">
            <v>1.2026733645498</v>
          </cell>
          <cell r="AJ246">
            <v>1.3760542703577998</v>
          </cell>
          <cell r="AK246">
            <v>1.5494351761657996</v>
          </cell>
          <cell r="AL246">
            <v>1.8108121139878002</v>
          </cell>
          <cell r="AM246">
            <v>2.3735428219799997</v>
          </cell>
          <cell r="AN246">
            <v>0</v>
          </cell>
          <cell r="AO246">
            <v>0.45</v>
          </cell>
          <cell r="AP246">
            <v>3.5956954268509995</v>
          </cell>
          <cell r="AQ246">
            <v>3.9165676047156999</v>
          </cell>
          <cell r="AR246">
            <v>0</v>
          </cell>
          <cell r="AS246">
            <v>2.6744657510438996</v>
          </cell>
          <cell r="AT246">
            <v>2.8853951120555008</v>
          </cell>
          <cell r="AU246">
            <v>0</v>
          </cell>
          <cell r="AV246">
            <v>2.9568886241190997</v>
          </cell>
          <cell r="AW246">
            <v>2.9963693364055</v>
          </cell>
          <cell r="AX246">
            <v>0</v>
          </cell>
          <cell r="AY246">
            <v>0</v>
          </cell>
          <cell r="AZ246">
            <v>2.983992577000611</v>
          </cell>
          <cell r="BA246">
            <v>4.1991425777572147</v>
          </cell>
          <cell r="BB246">
            <v>5.4142925785138196</v>
          </cell>
          <cell r="BC246">
            <v>5.4142925785138196</v>
          </cell>
          <cell r="BD246">
            <v>6.6298087942107777</v>
          </cell>
          <cell r="BE246">
            <v>0</v>
          </cell>
          <cell r="BF246">
            <v>2.9375809368929535</v>
          </cell>
          <cell r="BG246">
            <v>3.8167165227091671</v>
          </cell>
          <cell r="BH246">
            <v>4.6958521085253793</v>
          </cell>
          <cell r="BI246">
            <v>4.8442668166865834</v>
          </cell>
          <cell r="BJ246">
            <v>6.6405022704691445</v>
          </cell>
          <cell r="BK246">
            <v>0</v>
          </cell>
          <cell r="BL246">
            <v>2.9120435483855314</v>
          </cell>
          <cell r="BM246">
            <v>3.0397060765932848</v>
          </cell>
          <cell r="BN246">
            <v>3.4226936612165448</v>
          </cell>
          <cell r="BO246">
            <v>4.0000925505095939</v>
          </cell>
          <cell r="BP246">
            <v>5.243172544050605</v>
          </cell>
          <cell r="BQ246">
            <v>0</v>
          </cell>
          <cell r="BR246">
            <v>2.6355024397587923</v>
          </cell>
          <cell r="BS246">
            <v>3.7087319439631559</v>
          </cell>
          <cell r="BT246">
            <v>4.781961448167519</v>
          </cell>
          <cell r="BU246">
            <v>4.781961448167519</v>
          </cell>
          <cell r="BV246">
            <v>5.8555327529828807</v>
          </cell>
          <cell r="BW246">
            <v>0</v>
          </cell>
          <cell r="BX246">
            <v>2.5447787918681808</v>
          </cell>
          <cell r="BY246">
            <v>3.306359381830438</v>
          </cell>
          <cell r="BZ246">
            <v>4.0679399717926978</v>
          </cell>
          <cell r="CA246">
            <v>4.1965302445160173</v>
          </cell>
          <cell r="CB246">
            <v>5.7525775260844112</v>
          </cell>
          <cell r="CC246">
            <v>0</v>
          </cell>
          <cell r="CD246">
            <v>2.2489991917081262</v>
          </cell>
          <cell r="CE246">
            <v>2.573221485569086</v>
          </cell>
          <cell r="CF246">
            <v>2.8974437794300463</v>
          </cell>
          <cell r="CG246">
            <v>3.3862186531571865</v>
          </cell>
          <cell r="CH246">
            <v>4.4385250771026001</v>
          </cell>
          <cell r="CI246">
            <v>0</v>
          </cell>
        </row>
        <row r="247">
          <cell r="E247">
            <v>1.5957179556152998</v>
          </cell>
          <cell r="F247">
            <v>2.2455307902444996</v>
          </cell>
          <cell r="G247">
            <v>2.8953436248736999</v>
          </cell>
          <cell r="H247">
            <v>2.8953436248736999</v>
          </cell>
          <cell r="I247">
            <v>3.5453522963694</v>
          </cell>
          <cell r="J247">
            <v>0</v>
          </cell>
          <cell r="K247">
            <v>1.5708988967341997</v>
          </cell>
          <cell r="L247">
            <v>2.0410248784540999</v>
          </cell>
          <cell r="M247">
            <v>2.5111508601739998</v>
          </cell>
          <cell r="N247">
            <v>2.5905170142708998</v>
          </cell>
          <cell r="O247">
            <v>3.5510707328711999</v>
          </cell>
          <cell r="P247">
            <v>0</v>
          </cell>
          <cell r="Q247">
            <v>1.5572425392435996</v>
          </cell>
          <cell r="R247">
            <v>1.6255112709054997</v>
          </cell>
          <cell r="S247">
            <v>1.8303174658912003</v>
          </cell>
          <cell r="T247">
            <v>2.1390869254061999</v>
          </cell>
          <cell r="U247">
            <v>2.8038355850537995</v>
          </cell>
          <cell r="V247">
            <v>0</v>
          </cell>
          <cell r="W247">
            <v>1.4093595934538998</v>
          </cell>
          <cell r="X247">
            <v>1.9832791144187996</v>
          </cell>
          <cell r="Y247">
            <v>2.5571986353836995</v>
          </cell>
          <cell r="Z247">
            <v>2.5571986353836995</v>
          </cell>
          <cell r="AA247">
            <v>3.1313009374239997</v>
          </cell>
          <cell r="AB247">
            <v>0</v>
          </cell>
          <cell r="AC247">
            <v>1.3608442737262998</v>
          </cell>
          <cell r="AD247">
            <v>1.7681066212996999</v>
          </cell>
          <cell r="AE247">
            <v>2.1753689688731002</v>
          </cell>
          <cell r="AF247">
            <v>2.2441338205968</v>
          </cell>
          <cell r="AG247">
            <v>3.0762446663552998</v>
          </cell>
          <cell r="AH247">
            <v>0</v>
          </cell>
          <cell r="AI247">
            <v>1.2026733645498</v>
          </cell>
          <cell r="AJ247">
            <v>1.3760542703577998</v>
          </cell>
          <cell r="AK247">
            <v>1.5494351761657996</v>
          </cell>
          <cell r="AL247">
            <v>1.8108121139878002</v>
          </cell>
          <cell r="AM247">
            <v>2.3735428219799997</v>
          </cell>
          <cell r="AN247">
            <v>0</v>
          </cell>
          <cell r="AO247">
            <v>0.45</v>
          </cell>
          <cell r="AP247">
            <v>3.5956954268509995</v>
          </cell>
          <cell r="AQ247">
            <v>3.9165676047156999</v>
          </cell>
          <cell r="AR247">
            <v>0</v>
          </cell>
          <cell r="AS247">
            <v>2.6744657510438996</v>
          </cell>
          <cell r="AT247">
            <v>2.8853951120555008</v>
          </cell>
          <cell r="AU247">
            <v>0</v>
          </cell>
          <cell r="AV247">
            <v>2.9568886241190997</v>
          </cell>
          <cell r="AW247">
            <v>2.9963693364055</v>
          </cell>
          <cell r="AX247">
            <v>0</v>
          </cell>
          <cell r="AY247">
            <v>0</v>
          </cell>
          <cell r="AZ247">
            <v>2.983992577000611</v>
          </cell>
          <cell r="BA247">
            <v>4.1991425777572147</v>
          </cell>
          <cell r="BB247">
            <v>5.4142925785138196</v>
          </cell>
          <cell r="BC247">
            <v>5.4142925785138196</v>
          </cell>
          <cell r="BD247">
            <v>6.6298087942107777</v>
          </cell>
          <cell r="BE247">
            <v>0</v>
          </cell>
          <cell r="BF247">
            <v>2.9375809368929535</v>
          </cell>
          <cell r="BG247">
            <v>3.8167165227091671</v>
          </cell>
          <cell r="BH247">
            <v>4.6958521085253793</v>
          </cell>
          <cell r="BI247">
            <v>4.8442668166865834</v>
          </cell>
          <cell r="BJ247">
            <v>6.6405022704691445</v>
          </cell>
          <cell r="BK247">
            <v>0</v>
          </cell>
          <cell r="BL247">
            <v>2.9120435483855314</v>
          </cell>
          <cell r="BM247">
            <v>3.0397060765932848</v>
          </cell>
          <cell r="BN247">
            <v>3.4226936612165448</v>
          </cell>
          <cell r="BO247">
            <v>4.0000925505095939</v>
          </cell>
          <cell r="BP247">
            <v>5.243172544050605</v>
          </cell>
          <cell r="BQ247">
            <v>0</v>
          </cell>
          <cell r="BR247">
            <v>2.6355024397587923</v>
          </cell>
          <cell r="BS247">
            <v>3.7087319439631559</v>
          </cell>
          <cell r="BT247">
            <v>4.781961448167519</v>
          </cell>
          <cell r="BU247">
            <v>4.781961448167519</v>
          </cell>
          <cell r="BV247">
            <v>5.8555327529828807</v>
          </cell>
          <cell r="BW247">
            <v>0</v>
          </cell>
          <cell r="BX247">
            <v>2.5447787918681808</v>
          </cell>
          <cell r="BY247">
            <v>3.306359381830438</v>
          </cell>
          <cell r="BZ247">
            <v>4.0679399717926978</v>
          </cell>
          <cell r="CA247">
            <v>4.1965302445160173</v>
          </cell>
          <cell r="CB247">
            <v>5.7525775260844112</v>
          </cell>
          <cell r="CC247">
            <v>0</v>
          </cell>
          <cell r="CD247">
            <v>2.2489991917081262</v>
          </cell>
          <cell r="CE247">
            <v>2.573221485569086</v>
          </cell>
          <cell r="CF247">
            <v>2.8974437794300463</v>
          </cell>
          <cell r="CG247">
            <v>3.3862186531571865</v>
          </cell>
          <cell r="CH247">
            <v>4.4385250771026001</v>
          </cell>
          <cell r="CI247">
            <v>0</v>
          </cell>
        </row>
        <row r="248">
          <cell r="E248">
            <v>1.5957179556152998</v>
          </cell>
          <cell r="F248">
            <v>2.2455307902444996</v>
          </cell>
          <cell r="G248">
            <v>2.8953436248736999</v>
          </cell>
          <cell r="H248">
            <v>2.8953436248736999</v>
          </cell>
          <cell r="I248">
            <v>3.5453522963694</v>
          </cell>
          <cell r="J248">
            <v>0</v>
          </cell>
          <cell r="K248">
            <v>1.5708988967341997</v>
          </cell>
          <cell r="L248">
            <v>2.0410248784540999</v>
          </cell>
          <cell r="M248">
            <v>2.5111508601739998</v>
          </cell>
          <cell r="N248">
            <v>2.5905170142708998</v>
          </cell>
          <cell r="O248">
            <v>3.5510707328711999</v>
          </cell>
          <cell r="P248">
            <v>0</v>
          </cell>
          <cell r="Q248">
            <v>1.5572425392435996</v>
          </cell>
          <cell r="R248">
            <v>1.6255112709054997</v>
          </cell>
          <cell r="S248">
            <v>1.8303174658912003</v>
          </cell>
          <cell r="T248">
            <v>2.1390869254061999</v>
          </cell>
          <cell r="U248">
            <v>2.8038355850537995</v>
          </cell>
          <cell r="V248">
            <v>0</v>
          </cell>
          <cell r="W248">
            <v>1.4093595934538998</v>
          </cell>
          <cell r="X248">
            <v>1.9832791144187996</v>
          </cell>
          <cell r="Y248">
            <v>2.5571986353836995</v>
          </cell>
          <cell r="Z248">
            <v>2.5571986353836995</v>
          </cell>
          <cell r="AA248">
            <v>3.1313009374239997</v>
          </cell>
          <cell r="AB248">
            <v>0</v>
          </cell>
          <cell r="AC248">
            <v>1.3608442737262998</v>
          </cell>
          <cell r="AD248">
            <v>1.7681066212996999</v>
          </cell>
          <cell r="AE248">
            <v>2.1753689688731002</v>
          </cell>
          <cell r="AF248">
            <v>2.2441338205968</v>
          </cell>
          <cell r="AG248">
            <v>3.0762446663552998</v>
          </cell>
          <cell r="AH248">
            <v>0</v>
          </cell>
          <cell r="AI248">
            <v>1.2026733645498</v>
          </cell>
          <cell r="AJ248">
            <v>1.3760542703577998</v>
          </cell>
          <cell r="AK248">
            <v>1.5494351761657996</v>
          </cell>
          <cell r="AL248">
            <v>1.8108121139878002</v>
          </cell>
          <cell r="AM248">
            <v>2.3735428219799997</v>
          </cell>
          <cell r="AN248">
            <v>0</v>
          </cell>
          <cell r="AO248">
            <v>0.45</v>
          </cell>
          <cell r="AP248">
            <v>3.5956954268509995</v>
          </cell>
          <cell r="AQ248">
            <v>3.9165676047156999</v>
          </cell>
          <cell r="AR248">
            <v>0</v>
          </cell>
          <cell r="AS248">
            <v>2.6744657510438996</v>
          </cell>
          <cell r="AT248">
            <v>2.8853951120555008</v>
          </cell>
          <cell r="AU248">
            <v>0</v>
          </cell>
          <cell r="AV248">
            <v>2.9568886241190997</v>
          </cell>
          <cell r="AW248">
            <v>2.9963693364055</v>
          </cell>
          <cell r="AX248">
            <v>0</v>
          </cell>
          <cell r="AY248">
            <v>0</v>
          </cell>
          <cell r="AZ248">
            <v>2.983992577000611</v>
          </cell>
          <cell r="BA248">
            <v>4.1991425777572147</v>
          </cell>
          <cell r="BB248">
            <v>5.4142925785138196</v>
          </cell>
          <cell r="BC248">
            <v>5.4142925785138196</v>
          </cell>
          <cell r="BD248">
            <v>6.6298087942107777</v>
          </cell>
          <cell r="BE248">
            <v>0</v>
          </cell>
          <cell r="BF248">
            <v>2.9375809368929535</v>
          </cell>
          <cell r="BG248">
            <v>3.8167165227091671</v>
          </cell>
          <cell r="BH248">
            <v>4.6958521085253793</v>
          </cell>
          <cell r="BI248">
            <v>4.8442668166865834</v>
          </cell>
          <cell r="BJ248">
            <v>6.6405022704691445</v>
          </cell>
          <cell r="BK248">
            <v>0</v>
          </cell>
          <cell r="BL248">
            <v>2.9120435483855314</v>
          </cell>
          <cell r="BM248">
            <v>3.0397060765932848</v>
          </cell>
          <cell r="BN248">
            <v>3.4226936612165448</v>
          </cell>
          <cell r="BO248">
            <v>4.0000925505095939</v>
          </cell>
          <cell r="BP248">
            <v>5.243172544050605</v>
          </cell>
          <cell r="BQ248">
            <v>0</v>
          </cell>
          <cell r="BR248">
            <v>2.6355024397587923</v>
          </cell>
          <cell r="BS248">
            <v>3.7087319439631559</v>
          </cell>
          <cell r="BT248">
            <v>4.781961448167519</v>
          </cell>
          <cell r="BU248">
            <v>4.781961448167519</v>
          </cell>
          <cell r="BV248">
            <v>5.8555327529828807</v>
          </cell>
          <cell r="BW248">
            <v>0</v>
          </cell>
          <cell r="BX248">
            <v>2.5447787918681808</v>
          </cell>
          <cell r="BY248">
            <v>3.306359381830438</v>
          </cell>
          <cell r="BZ248">
            <v>4.0679399717926978</v>
          </cell>
          <cell r="CA248">
            <v>4.1965302445160173</v>
          </cell>
          <cell r="CB248">
            <v>5.7525775260844112</v>
          </cell>
          <cell r="CC248">
            <v>0</v>
          </cell>
          <cell r="CD248">
            <v>2.2489991917081262</v>
          </cell>
          <cell r="CE248">
            <v>2.573221485569086</v>
          </cell>
          <cell r="CF248">
            <v>2.8974437794300463</v>
          </cell>
          <cell r="CG248">
            <v>3.3862186531571865</v>
          </cell>
          <cell r="CH248">
            <v>4.4385250771026001</v>
          </cell>
          <cell r="CI248">
            <v>0</v>
          </cell>
        </row>
        <row r="249">
          <cell r="E249">
            <v>1.5957179556152998</v>
          </cell>
          <cell r="F249">
            <v>2.2455307902444996</v>
          </cell>
          <cell r="G249">
            <v>2.8953436248736999</v>
          </cell>
          <cell r="H249">
            <v>2.8953436248736999</v>
          </cell>
          <cell r="I249">
            <v>3.5453522963694</v>
          </cell>
          <cell r="J249">
            <v>0</v>
          </cell>
          <cell r="K249">
            <v>1.5708988967341997</v>
          </cell>
          <cell r="L249">
            <v>2.0410248784540999</v>
          </cell>
          <cell r="M249">
            <v>2.5111508601739998</v>
          </cell>
          <cell r="N249">
            <v>2.5905170142708998</v>
          </cell>
          <cell r="O249">
            <v>3.5510707328711999</v>
          </cell>
          <cell r="P249">
            <v>0</v>
          </cell>
          <cell r="Q249">
            <v>1.5572425392435996</v>
          </cell>
          <cell r="R249">
            <v>1.6255112709054997</v>
          </cell>
          <cell r="S249">
            <v>1.8303174658912003</v>
          </cell>
          <cell r="T249">
            <v>2.1390869254061999</v>
          </cell>
          <cell r="U249">
            <v>2.8038355850537995</v>
          </cell>
          <cell r="V249">
            <v>0</v>
          </cell>
          <cell r="W249">
            <v>1.4093595934538998</v>
          </cell>
          <cell r="X249">
            <v>1.9832791144187996</v>
          </cell>
          <cell r="Y249">
            <v>2.5571986353836995</v>
          </cell>
          <cell r="Z249">
            <v>2.5571986353836995</v>
          </cell>
          <cell r="AA249">
            <v>3.1313009374239997</v>
          </cell>
          <cell r="AB249">
            <v>0</v>
          </cell>
          <cell r="AC249">
            <v>1.3608442737262998</v>
          </cell>
          <cell r="AD249">
            <v>1.7681066212996999</v>
          </cell>
          <cell r="AE249">
            <v>2.1753689688731002</v>
          </cell>
          <cell r="AF249">
            <v>2.2441338205968</v>
          </cell>
          <cell r="AG249">
            <v>3.0762446663552998</v>
          </cell>
          <cell r="AH249">
            <v>0</v>
          </cell>
          <cell r="AI249">
            <v>1.2026733645498</v>
          </cell>
          <cell r="AJ249">
            <v>1.3760542703577998</v>
          </cell>
          <cell r="AK249">
            <v>1.5494351761657996</v>
          </cell>
          <cell r="AL249">
            <v>1.8108121139878002</v>
          </cell>
          <cell r="AM249">
            <v>2.3735428219799997</v>
          </cell>
          <cell r="AN249">
            <v>0</v>
          </cell>
          <cell r="AO249">
            <v>0.45</v>
          </cell>
          <cell r="AP249">
            <v>3.5956954268509995</v>
          </cell>
          <cell r="AQ249">
            <v>3.9165676047156999</v>
          </cell>
          <cell r="AR249">
            <v>0</v>
          </cell>
          <cell r="AS249">
            <v>2.6744657510438996</v>
          </cell>
          <cell r="AT249">
            <v>2.8853951120555008</v>
          </cell>
          <cell r="AU249">
            <v>0</v>
          </cell>
          <cell r="AV249">
            <v>2.9568886241190997</v>
          </cell>
          <cell r="AW249">
            <v>2.9963693364055</v>
          </cell>
          <cell r="AX249">
            <v>0</v>
          </cell>
          <cell r="AY249">
            <v>0</v>
          </cell>
          <cell r="AZ249">
            <v>2.983992577000611</v>
          </cell>
          <cell r="BA249">
            <v>4.1991425777572147</v>
          </cell>
          <cell r="BB249">
            <v>5.4142925785138196</v>
          </cell>
          <cell r="BC249">
            <v>5.4142925785138196</v>
          </cell>
          <cell r="BD249">
            <v>6.6298087942107777</v>
          </cell>
          <cell r="BE249">
            <v>0</v>
          </cell>
          <cell r="BF249">
            <v>2.9375809368929535</v>
          </cell>
          <cell r="BG249">
            <v>3.8167165227091671</v>
          </cell>
          <cell r="BH249">
            <v>4.6958521085253793</v>
          </cell>
          <cell r="BI249">
            <v>4.8442668166865834</v>
          </cell>
          <cell r="BJ249">
            <v>6.6405022704691445</v>
          </cell>
          <cell r="BK249">
            <v>0</v>
          </cell>
          <cell r="BL249">
            <v>2.9120435483855314</v>
          </cell>
          <cell r="BM249">
            <v>3.0397060765932848</v>
          </cell>
          <cell r="BN249">
            <v>3.4226936612165448</v>
          </cell>
          <cell r="BO249">
            <v>4.0000925505095939</v>
          </cell>
          <cell r="BP249">
            <v>5.243172544050605</v>
          </cell>
          <cell r="BQ249">
            <v>0</v>
          </cell>
          <cell r="BR249">
            <v>2.6355024397587923</v>
          </cell>
          <cell r="BS249">
            <v>3.7087319439631559</v>
          </cell>
          <cell r="BT249">
            <v>4.781961448167519</v>
          </cell>
          <cell r="BU249">
            <v>4.781961448167519</v>
          </cell>
          <cell r="BV249">
            <v>5.8555327529828807</v>
          </cell>
          <cell r="BW249">
            <v>0</v>
          </cell>
          <cell r="BX249">
            <v>2.5447787918681808</v>
          </cell>
          <cell r="BY249">
            <v>3.306359381830438</v>
          </cell>
          <cell r="BZ249">
            <v>4.0679399717926978</v>
          </cell>
          <cell r="CA249">
            <v>4.1965302445160173</v>
          </cell>
          <cell r="CB249">
            <v>5.7525775260844112</v>
          </cell>
          <cell r="CC249">
            <v>0</v>
          </cell>
          <cell r="CD249">
            <v>2.2489991917081262</v>
          </cell>
          <cell r="CE249">
            <v>2.573221485569086</v>
          </cell>
          <cell r="CF249">
            <v>2.8974437794300463</v>
          </cell>
          <cell r="CG249">
            <v>3.3862186531571865</v>
          </cell>
          <cell r="CH249">
            <v>4.4385250771026001</v>
          </cell>
          <cell r="CI249">
            <v>0</v>
          </cell>
        </row>
        <row r="250">
          <cell r="E250">
            <v>1.5957179556152998</v>
          </cell>
          <cell r="F250">
            <v>2.2455307902444996</v>
          </cell>
          <cell r="G250">
            <v>2.8953436248736999</v>
          </cell>
          <cell r="H250">
            <v>2.8953436248736999</v>
          </cell>
          <cell r="I250">
            <v>3.5453522963694</v>
          </cell>
          <cell r="J250">
            <v>0</v>
          </cell>
          <cell r="K250">
            <v>1.5708988967341997</v>
          </cell>
          <cell r="L250">
            <v>2.0410248784540999</v>
          </cell>
          <cell r="M250">
            <v>2.5111508601739998</v>
          </cell>
          <cell r="N250">
            <v>2.5905170142708998</v>
          </cell>
          <cell r="O250">
            <v>3.5510707328711999</v>
          </cell>
          <cell r="P250">
            <v>0</v>
          </cell>
          <cell r="Q250">
            <v>1.5572425392435996</v>
          </cell>
          <cell r="R250">
            <v>1.6255112709054997</v>
          </cell>
          <cell r="S250">
            <v>1.8303174658912003</v>
          </cell>
          <cell r="T250">
            <v>2.1390869254061999</v>
          </cell>
          <cell r="U250">
            <v>2.8038355850537995</v>
          </cell>
          <cell r="V250">
            <v>0</v>
          </cell>
          <cell r="W250">
            <v>1.4093595934538998</v>
          </cell>
          <cell r="X250">
            <v>1.9832791144187996</v>
          </cell>
          <cell r="Y250">
            <v>2.5571986353836995</v>
          </cell>
          <cell r="Z250">
            <v>2.5571986353836995</v>
          </cell>
          <cell r="AA250">
            <v>3.1313009374239997</v>
          </cell>
          <cell r="AB250">
            <v>0</v>
          </cell>
          <cell r="AC250">
            <v>1.3608442737262998</v>
          </cell>
          <cell r="AD250">
            <v>1.7681066212996999</v>
          </cell>
          <cell r="AE250">
            <v>2.1753689688731002</v>
          </cell>
          <cell r="AF250">
            <v>2.2441338205968</v>
          </cell>
          <cell r="AG250">
            <v>3.0762446663552998</v>
          </cell>
          <cell r="AH250">
            <v>0</v>
          </cell>
          <cell r="AI250">
            <v>1.2026733645498</v>
          </cell>
          <cell r="AJ250">
            <v>1.3760542703577998</v>
          </cell>
          <cell r="AK250">
            <v>1.5494351761657996</v>
          </cell>
          <cell r="AL250">
            <v>1.8108121139878002</v>
          </cell>
          <cell r="AM250">
            <v>2.3735428219799997</v>
          </cell>
          <cell r="AN250">
            <v>0</v>
          </cell>
          <cell r="AO250">
            <v>0.45</v>
          </cell>
          <cell r="AP250">
            <v>3.5956954268509995</v>
          </cell>
          <cell r="AQ250">
            <v>3.9165676047156999</v>
          </cell>
          <cell r="AR250">
            <v>0</v>
          </cell>
          <cell r="AS250">
            <v>2.6744657510438996</v>
          </cell>
          <cell r="AT250">
            <v>2.8853951120555008</v>
          </cell>
          <cell r="AU250">
            <v>0</v>
          </cell>
          <cell r="AV250">
            <v>2.9568886241190997</v>
          </cell>
          <cell r="AW250">
            <v>2.9963693364055</v>
          </cell>
          <cell r="AX250">
            <v>0</v>
          </cell>
          <cell r="AY250">
            <v>0</v>
          </cell>
          <cell r="AZ250">
            <v>2.983992577000611</v>
          </cell>
          <cell r="BA250">
            <v>4.1991425777572147</v>
          </cell>
          <cell r="BB250">
            <v>5.4142925785138196</v>
          </cell>
          <cell r="BC250">
            <v>5.4142925785138196</v>
          </cell>
          <cell r="BD250">
            <v>6.6298087942107777</v>
          </cell>
          <cell r="BE250">
            <v>0</v>
          </cell>
          <cell r="BF250">
            <v>2.9375809368929535</v>
          </cell>
          <cell r="BG250">
            <v>3.8167165227091671</v>
          </cell>
          <cell r="BH250">
            <v>4.6958521085253793</v>
          </cell>
          <cell r="BI250">
            <v>4.8442668166865834</v>
          </cell>
          <cell r="BJ250">
            <v>6.6405022704691445</v>
          </cell>
          <cell r="BK250">
            <v>0</v>
          </cell>
          <cell r="BL250">
            <v>2.9120435483855314</v>
          </cell>
          <cell r="BM250">
            <v>3.0397060765932848</v>
          </cell>
          <cell r="BN250">
            <v>3.4226936612165448</v>
          </cell>
          <cell r="BO250">
            <v>4.0000925505095939</v>
          </cell>
          <cell r="BP250">
            <v>5.243172544050605</v>
          </cell>
          <cell r="BQ250">
            <v>0</v>
          </cell>
          <cell r="BR250">
            <v>2.6355024397587923</v>
          </cell>
          <cell r="BS250">
            <v>3.7087319439631559</v>
          </cell>
          <cell r="BT250">
            <v>4.781961448167519</v>
          </cell>
          <cell r="BU250">
            <v>4.781961448167519</v>
          </cell>
          <cell r="BV250">
            <v>5.8555327529828807</v>
          </cell>
          <cell r="BW250">
            <v>0</v>
          </cell>
          <cell r="BX250">
            <v>2.5447787918681808</v>
          </cell>
          <cell r="BY250">
            <v>3.306359381830438</v>
          </cell>
          <cell r="BZ250">
            <v>4.0679399717926978</v>
          </cell>
          <cell r="CA250">
            <v>4.1965302445160173</v>
          </cell>
          <cell r="CB250">
            <v>5.7525775260844112</v>
          </cell>
          <cell r="CC250">
            <v>0</v>
          </cell>
          <cell r="CD250">
            <v>2.2489991917081262</v>
          </cell>
          <cell r="CE250">
            <v>2.573221485569086</v>
          </cell>
          <cell r="CF250">
            <v>2.8974437794300463</v>
          </cell>
          <cell r="CG250">
            <v>3.3862186531571865</v>
          </cell>
          <cell r="CH250">
            <v>4.4385250771026001</v>
          </cell>
          <cell r="CI250">
            <v>0</v>
          </cell>
        </row>
        <row r="251">
          <cell r="E251">
            <v>1.5957179556152998</v>
          </cell>
          <cell r="F251">
            <v>2.2455307902444996</v>
          </cell>
          <cell r="G251">
            <v>2.8953436248736999</v>
          </cell>
          <cell r="H251">
            <v>2.8953436248736999</v>
          </cell>
          <cell r="I251">
            <v>3.5453522963694</v>
          </cell>
          <cell r="J251">
            <v>0</v>
          </cell>
          <cell r="K251">
            <v>1.5708988967341997</v>
          </cell>
          <cell r="L251">
            <v>2.0410248784540999</v>
          </cell>
          <cell r="M251">
            <v>2.5111508601739998</v>
          </cell>
          <cell r="N251">
            <v>2.5905170142708998</v>
          </cell>
          <cell r="O251">
            <v>3.5510707328711999</v>
          </cell>
          <cell r="P251">
            <v>0</v>
          </cell>
          <cell r="Q251">
            <v>1.5572425392435996</v>
          </cell>
          <cell r="R251">
            <v>1.6255112709054997</v>
          </cell>
          <cell r="S251">
            <v>1.8303174658912003</v>
          </cell>
          <cell r="T251">
            <v>2.1390869254061999</v>
          </cell>
          <cell r="U251">
            <v>2.8038355850537995</v>
          </cell>
          <cell r="V251">
            <v>0</v>
          </cell>
          <cell r="W251">
            <v>1.4093595934538998</v>
          </cell>
          <cell r="X251">
            <v>1.9832791144187996</v>
          </cell>
          <cell r="Y251">
            <v>2.5571986353836995</v>
          </cell>
          <cell r="Z251">
            <v>2.5571986353836995</v>
          </cell>
          <cell r="AA251">
            <v>3.1313009374239997</v>
          </cell>
          <cell r="AB251">
            <v>0</v>
          </cell>
          <cell r="AC251">
            <v>1.3608442737262998</v>
          </cell>
          <cell r="AD251">
            <v>1.7681066212996999</v>
          </cell>
          <cell r="AE251">
            <v>2.1753689688731002</v>
          </cell>
          <cell r="AF251">
            <v>2.2441338205968</v>
          </cell>
          <cell r="AG251">
            <v>3.0762446663552998</v>
          </cell>
          <cell r="AH251">
            <v>0</v>
          </cell>
          <cell r="AI251">
            <v>1.2026733645498</v>
          </cell>
          <cell r="AJ251">
            <v>1.3760542703577998</v>
          </cell>
          <cell r="AK251">
            <v>1.5494351761657996</v>
          </cell>
          <cell r="AL251">
            <v>1.8108121139878002</v>
          </cell>
          <cell r="AM251">
            <v>2.3735428219799997</v>
          </cell>
          <cell r="AN251">
            <v>0</v>
          </cell>
          <cell r="AO251">
            <v>0.45</v>
          </cell>
          <cell r="AP251">
            <v>3.5956954268509995</v>
          </cell>
          <cell r="AQ251">
            <v>3.9165676047156999</v>
          </cell>
          <cell r="AR251">
            <v>0</v>
          </cell>
          <cell r="AS251">
            <v>2.6744657510438996</v>
          </cell>
          <cell r="AT251">
            <v>2.8853951120555008</v>
          </cell>
          <cell r="AU251">
            <v>0</v>
          </cell>
          <cell r="AV251">
            <v>2.9568886241190997</v>
          </cell>
          <cell r="AW251">
            <v>2.9963693364055</v>
          </cell>
          <cell r="AX251">
            <v>0</v>
          </cell>
          <cell r="AY251">
            <v>0</v>
          </cell>
          <cell r="AZ251">
            <v>2.983992577000611</v>
          </cell>
          <cell r="BA251">
            <v>4.1991425777572147</v>
          </cell>
          <cell r="BB251">
            <v>5.4142925785138196</v>
          </cell>
          <cell r="BC251">
            <v>5.4142925785138196</v>
          </cell>
          <cell r="BD251">
            <v>6.6298087942107777</v>
          </cell>
          <cell r="BE251">
            <v>0</v>
          </cell>
          <cell r="BF251">
            <v>2.9375809368929535</v>
          </cell>
          <cell r="BG251">
            <v>3.8167165227091671</v>
          </cell>
          <cell r="BH251">
            <v>4.6958521085253793</v>
          </cell>
          <cell r="BI251">
            <v>4.8442668166865834</v>
          </cell>
          <cell r="BJ251">
            <v>6.6405022704691445</v>
          </cell>
          <cell r="BK251">
            <v>0</v>
          </cell>
          <cell r="BL251">
            <v>2.9120435483855314</v>
          </cell>
          <cell r="BM251">
            <v>3.0397060765932848</v>
          </cell>
          <cell r="BN251">
            <v>3.4226936612165448</v>
          </cell>
          <cell r="BO251">
            <v>4.0000925505095939</v>
          </cell>
          <cell r="BP251">
            <v>5.243172544050605</v>
          </cell>
          <cell r="BQ251">
            <v>0</v>
          </cell>
          <cell r="BR251">
            <v>2.6355024397587923</v>
          </cell>
          <cell r="BS251">
            <v>3.7087319439631559</v>
          </cell>
          <cell r="BT251">
            <v>4.781961448167519</v>
          </cell>
          <cell r="BU251">
            <v>4.781961448167519</v>
          </cell>
          <cell r="BV251">
            <v>5.8555327529828807</v>
          </cell>
          <cell r="BW251">
            <v>0</v>
          </cell>
          <cell r="BX251">
            <v>2.5447787918681808</v>
          </cell>
          <cell r="BY251">
            <v>3.306359381830438</v>
          </cell>
          <cell r="BZ251">
            <v>4.0679399717926978</v>
          </cell>
          <cell r="CA251">
            <v>4.1965302445160173</v>
          </cell>
          <cell r="CB251">
            <v>5.7525775260844112</v>
          </cell>
          <cell r="CC251">
            <v>0</v>
          </cell>
          <cell r="CD251">
            <v>2.2489991917081262</v>
          </cell>
          <cell r="CE251">
            <v>2.573221485569086</v>
          </cell>
          <cell r="CF251">
            <v>2.8974437794300463</v>
          </cell>
          <cell r="CG251">
            <v>3.3862186531571865</v>
          </cell>
          <cell r="CH251">
            <v>4.4385250771026001</v>
          </cell>
          <cell r="CI251">
            <v>0</v>
          </cell>
        </row>
        <row r="252">
          <cell r="E252">
            <v>1.5957179556152998</v>
          </cell>
          <cell r="F252">
            <v>2.2455307902444996</v>
          </cell>
          <cell r="G252">
            <v>2.8953436248736999</v>
          </cell>
          <cell r="H252">
            <v>2.8953436248736999</v>
          </cell>
          <cell r="I252">
            <v>3.5453522963694</v>
          </cell>
          <cell r="J252">
            <v>0</v>
          </cell>
          <cell r="K252">
            <v>1.5708988967341997</v>
          </cell>
          <cell r="L252">
            <v>2.0410248784540999</v>
          </cell>
          <cell r="M252">
            <v>2.5111508601739998</v>
          </cell>
          <cell r="N252">
            <v>2.5905170142708998</v>
          </cell>
          <cell r="O252">
            <v>3.5510707328711999</v>
          </cell>
          <cell r="P252">
            <v>0</v>
          </cell>
          <cell r="Q252">
            <v>1.5572425392435996</v>
          </cell>
          <cell r="R252">
            <v>1.6255112709054997</v>
          </cell>
          <cell r="S252">
            <v>1.8303174658912003</v>
          </cell>
          <cell r="T252">
            <v>2.1390869254061999</v>
          </cell>
          <cell r="U252">
            <v>2.8038355850537995</v>
          </cell>
          <cell r="V252">
            <v>0</v>
          </cell>
          <cell r="W252">
            <v>1.4093595934538998</v>
          </cell>
          <cell r="X252">
            <v>1.9832791144187996</v>
          </cell>
          <cell r="Y252">
            <v>2.5571986353836995</v>
          </cell>
          <cell r="Z252">
            <v>2.5571986353836995</v>
          </cell>
          <cell r="AA252">
            <v>3.1313009374239997</v>
          </cell>
          <cell r="AB252">
            <v>0</v>
          </cell>
          <cell r="AC252">
            <v>1.3608442737262998</v>
          </cell>
          <cell r="AD252">
            <v>1.7681066212996999</v>
          </cell>
          <cell r="AE252">
            <v>2.1753689688731002</v>
          </cell>
          <cell r="AF252">
            <v>2.2441338205968</v>
          </cell>
          <cell r="AG252">
            <v>3.0762446663552998</v>
          </cell>
          <cell r="AH252">
            <v>0</v>
          </cell>
          <cell r="AI252">
            <v>1.2026733645498</v>
          </cell>
          <cell r="AJ252">
            <v>1.3760542703577998</v>
          </cell>
          <cell r="AK252">
            <v>1.5494351761657996</v>
          </cell>
          <cell r="AL252">
            <v>1.8108121139878002</v>
          </cell>
          <cell r="AM252">
            <v>2.3735428219799997</v>
          </cell>
          <cell r="AN252">
            <v>0</v>
          </cell>
          <cell r="AO252">
            <v>0.45</v>
          </cell>
          <cell r="AP252">
            <v>3.5956954268509995</v>
          </cell>
          <cell r="AQ252">
            <v>3.9165676047156999</v>
          </cell>
          <cell r="AR252">
            <v>0</v>
          </cell>
          <cell r="AS252">
            <v>2.6744657510438996</v>
          </cell>
          <cell r="AT252">
            <v>2.8853951120555008</v>
          </cell>
          <cell r="AU252">
            <v>0</v>
          </cell>
          <cell r="AV252">
            <v>2.9568886241190997</v>
          </cell>
          <cell r="AW252">
            <v>2.9963693364055</v>
          </cell>
          <cell r="AX252">
            <v>0</v>
          </cell>
          <cell r="AY252">
            <v>0</v>
          </cell>
          <cell r="AZ252">
            <v>2.983992577000611</v>
          </cell>
          <cell r="BA252">
            <v>4.1991425777572147</v>
          </cell>
          <cell r="BB252">
            <v>5.4142925785138196</v>
          </cell>
          <cell r="BC252">
            <v>5.4142925785138196</v>
          </cell>
          <cell r="BD252">
            <v>6.6298087942107777</v>
          </cell>
          <cell r="BE252">
            <v>0</v>
          </cell>
          <cell r="BF252">
            <v>2.9375809368929535</v>
          </cell>
          <cell r="BG252">
            <v>3.8167165227091671</v>
          </cell>
          <cell r="BH252">
            <v>4.6958521085253793</v>
          </cell>
          <cell r="BI252">
            <v>4.8442668166865834</v>
          </cell>
          <cell r="BJ252">
            <v>6.6405022704691445</v>
          </cell>
          <cell r="BK252">
            <v>0</v>
          </cell>
          <cell r="BL252">
            <v>2.9120435483855314</v>
          </cell>
          <cell r="BM252">
            <v>3.0397060765932848</v>
          </cell>
          <cell r="BN252">
            <v>3.4226936612165448</v>
          </cell>
          <cell r="BO252">
            <v>4.0000925505095939</v>
          </cell>
          <cell r="BP252">
            <v>5.243172544050605</v>
          </cell>
          <cell r="BQ252">
            <v>0</v>
          </cell>
          <cell r="BR252">
            <v>2.6355024397587923</v>
          </cell>
          <cell r="BS252">
            <v>3.7087319439631559</v>
          </cell>
          <cell r="BT252">
            <v>4.781961448167519</v>
          </cell>
          <cell r="BU252">
            <v>4.781961448167519</v>
          </cell>
          <cell r="BV252">
            <v>5.8555327529828807</v>
          </cell>
          <cell r="BW252">
            <v>0</v>
          </cell>
          <cell r="BX252">
            <v>2.5447787918681808</v>
          </cell>
          <cell r="BY252">
            <v>3.306359381830438</v>
          </cell>
          <cell r="BZ252">
            <v>4.0679399717926978</v>
          </cell>
          <cell r="CA252">
            <v>4.1965302445160173</v>
          </cell>
          <cell r="CB252">
            <v>5.7525775260844112</v>
          </cell>
          <cell r="CC252">
            <v>0</v>
          </cell>
          <cell r="CD252">
            <v>2.2489991917081262</v>
          </cell>
          <cell r="CE252">
            <v>2.573221485569086</v>
          </cell>
          <cell r="CF252">
            <v>2.8974437794300463</v>
          </cell>
          <cell r="CG252">
            <v>3.3862186531571865</v>
          </cell>
          <cell r="CH252">
            <v>4.4385250771026001</v>
          </cell>
          <cell r="CI252">
            <v>0</v>
          </cell>
        </row>
        <row r="253">
          <cell r="E253">
            <v>1.5957179556152998</v>
          </cell>
          <cell r="F253">
            <v>2.2455307902444996</v>
          </cell>
          <cell r="G253">
            <v>2.8953436248736999</v>
          </cell>
          <cell r="H253">
            <v>2.8953436248736999</v>
          </cell>
          <cell r="I253">
            <v>3.5453522963694</v>
          </cell>
          <cell r="J253">
            <v>0</v>
          </cell>
          <cell r="K253">
            <v>1.5708988967341997</v>
          </cell>
          <cell r="L253">
            <v>2.0410248784540999</v>
          </cell>
          <cell r="M253">
            <v>2.5111508601739998</v>
          </cell>
          <cell r="N253">
            <v>2.5905170142708998</v>
          </cell>
          <cell r="O253">
            <v>3.5510707328711999</v>
          </cell>
          <cell r="P253">
            <v>0</v>
          </cell>
          <cell r="Q253">
            <v>1.5572425392435996</v>
          </cell>
          <cell r="R253">
            <v>1.6255112709054997</v>
          </cell>
          <cell r="S253">
            <v>1.8303174658912003</v>
          </cell>
          <cell r="T253">
            <v>2.1390869254061999</v>
          </cell>
          <cell r="U253">
            <v>2.8038355850537995</v>
          </cell>
          <cell r="V253">
            <v>0</v>
          </cell>
          <cell r="W253">
            <v>1.4093595934538998</v>
          </cell>
          <cell r="X253">
            <v>1.9832791144187996</v>
          </cell>
          <cell r="Y253">
            <v>2.5571986353836995</v>
          </cell>
          <cell r="Z253">
            <v>2.5571986353836995</v>
          </cell>
          <cell r="AA253">
            <v>3.1313009374239997</v>
          </cell>
          <cell r="AB253">
            <v>0</v>
          </cell>
          <cell r="AC253">
            <v>1.3608442737262998</v>
          </cell>
          <cell r="AD253">
            <v>1.7681066212996999</v>
          </cell>
          <cell r="AE253">
            <v>2.1753689688731002</v>
          </cell>
          <cell r="AF253">
            <v>2.2441338205968</v>
          </cell>
          <cell r="AG253">
            <v>3.0762446663552998</v>
          </cell>
          <cell r="AH253">
            <v>0</v>
          </cell>
          <cell r="AI253">
            <v>1.2026733645498</v>
          </cell>
          <cell r="AJ253">
            <v>1.3760542703577998</v>
          </cell>
          <cell r="AK253">
            <v>1.5494351761657996</v>
          </cell>
          <cell r="AL253">
            <v>1.8108121139878002</v>
          </cell>
          <cell r="AM253">
            <v>2.3735428219799997</v>
          </cell>
          <cell r="AN253">
            <v>0</v>
          </cell>
          <cell r="AO253">
            <v>0.45</v>
          </cell>
          <cell r="AP253">
            <v>3.5956954268509995</v>
          </cell>
          <cell r="AQ253">
            <v>3.9165676047156999</v>
          </cell>
          <cell r="AR253">
            <v>0</v>
          </cell>
          <cell r="AS253">
            <v>2.6744657510438996</v>
          </cell>
          <cell r="AT253">
            <v>2.8853951120555008</v>
          </cell>
          <cell r="AU253">
            <v>0</v>
          </cell>
          <cell r="AV253">
            <v>2.9568886241190997</v>
          </cell>
          <cell r="AW253">
            <v>2.9963693364055</v>
          </cell>
          <cell r="AX253">
            <v>0</v>
          </cell>
          <cell r="AY253">
            <v>0</v>
          </cell>
          <cell r="AZ253">
            <v>2.983992577000611</v>
          </cell>
          <cell r="BA253">
            <v>4.1991425777572147</v>
          </cell>
          <cell r="BB253">
            <v>5.4142925785138196</v>
          </cell>
          <cell r="BC253">
            <v>5.4142925785138196</v>
          </cell>
          <cell r="BD253">
            <v>6.6298087942107777</v>
          </cell>
          <cell r="BE253">
            <v>0</v>
          </cell>
          <cell r="BF253">
            <v>2.9375809368929535</v>
          </cell>
          <cell r="BG253">
            <v>3.8167165227091671</v>
          </cell>
          <cell r="BH253">
            <v>4.6958521085253793</v>
          </cell>
          <cell r="BI253">
            <v>4.8442668166865834</v>
          </cell>
          <cell r="BJ253">
            <v>6.6405022704691445</v>
          </cell>
          <cell r="BK253">
            <v>0</v>
          </cell>
          <cell r="BL253">
            <v>2.9120435483855314</v>
          </cell>
          <cell r="BM253">
            <v>3.0397060765932848</v>
          </cell>
          <cell r="BN253">
            <v>3.4226936612165448</v>
          </cell>
          <cell r="BO253">
            <v>4.0000925505095939</v>
          </cell>
          <cell r="BP253">
            <v>5.243172544050605</v>
          </cell>
          <cell r="BQ253">
            <v>0</v>
          </cell>
          <cell r="BR253">
            <v>2.6355024397587923</v>
          </cell>
          <cell r="BS253">
            <v>3.7087319439631559</v>
          </cell>
          <cell r="BT253">
            <v>4.781961448167519</v>
          </cell>
          <cell r="BU253">
            <v>4.781961448167519</v>
          </cell>
          <cell r="BV253">
            <v>5.8555327529828807</v>
          </cell>
          <cell r="BW253">
            <v>0</v>
          </cell>
          <cell r="BX253">
            <v>2.5447787918681808</v>
          </cell>
          <cell r="BY253">
            <v>3.306359381830438</v>
          </cell>
          <cell r="BZ253">
            <v>4.0679399717926978</v>
          </cell>
          <cell r="CA253">
            <v>4.1965302445160173</v>
          </cell>
          <cell r="CB253">
            <v>5.7525775260844112</v>
          </cell>
          <cell r="CC253">
            <v>0</v>
          </cell>
          <cell r="CD253">
            <v>2.2489991917081262</v>
          </cell>
          <cell r="CE253">
            <v>2.573221485569086</v>
          </cell>
          <cell r="CF253">
            <v>2.8974437794300463</v>
          </cell>
          <cell r="CG253">
            <v>3.3862186531571865</v>
          </cell>
          <cell r="CH253">
            <v>4.4385250771026001</v>
          </cell>
          <cell r="CI253">
            <v>0</v>
          </cell>
        </row>
        <row r="254">
          <cell r="E254">
            <v>1.5957179556152998</v>
          </cell>
          <cell r="F254">
            <v>2.2455307902444996</v>
          </cell>
          <cell r="G254">
            <v>2.8953436248736999</v>
          </cell>
          <cell r="H254">
            <v>2.8953436248736999</v>
          </cell>
          <cell r="I254">
            <v>3.5453522963694</v>
          </cell>
          <cell r="J254">
            <v>0</v>
          </cell>
          <cell r="K254">
            <v>1.5708988967341997</v>
          </cell>
          <cell r="L254">
            <v>2.0410248784540999</v>
          </cell>
          <cell r="M254">
            <v>2.5111508601739998</v>
          </cell>
          <cell r="N254">
            <v>2.5905170142708998</v>
          </cell>
          <cell r="O254">
            <v>3.5510707328711999</v>
          </cell>
          <cell r="P254">
            <v>0</v>
          </cell>
          <cell r="Q254">
            <v>1.5572425392435996</v>
          </cell>
          <cell r="R254">
            <v>1.6255112709054997</v>
          </cell>
          <cell r="S254">
            <v>1.8303174658912003</v>
          </cell>
          <cell r="T254">
            <v>2.1390869254061999</v>
          </cell>
          <cell r="U254">
            <v>2.8038355850537995</v>
          </cell>
          <cell r="V254">
            <v>0</v>
          </cell>
          <cell r="W254">
            <v>1.4093595934538998</v>
          </cell>
          <cell r="X254">
            <v>1.9832791144187996</v>
          </cell>
          <cell r="Y254">
            <v>2.5571986353836995</v>
          </cell>
          <cell r="Z254">
            <v>2.5571986353836995</v>
          </cell>
          <cell r="AA254">
            <v>3.1313009374239997</v>
          </cell>
          <cell r="AB254">
            <v>0</v>
          </cell>
          <cell r="AC254">
            <v>1.3608442737262998</v>
          </cell>
          <cell r="AD254">
            <v>1.7681066212996999</v>
          </cell>
          <cell r="AE254">
            <v>2.1753689688731002</v>
          </cell>
          <cell r="AF254">
            <v>2.2441338205968</v>
          </cell>
          <cell r="AG254">
            <v>3.0762446663552998</v>
          </cell>
          <cell r="AH254">
            <v>0</v>
          </cell>
          <cell r="AI254">
            <v>1.2026733645498</v>
          </cell>
          <cell r="AJ254">
            <v>1.3760542703577998</v>
          </cell>
          <cell r="AK254">
            <v>1.5494351761657996</v>
          </cell>
          <cell r="AL254">
            <v>1.8108121139878002</v>
          </cell>
          <cell r="AM254">
            <v>2.3735428219799997</v>
          </cell>
          <cell r="AN254">
            <v>0</v>
          </cell>
          <cell r="AO254">
            <v>0.45</v>
          </cell>
          <cell r="AP254">
            <v>3.5956954268509995</v>
          </cell>
          <cell r="AQ254">
            <v>3.9165676047156999</v>
          </cell>
          <cell r="AR254">
            <v>0</v>
          </cell>
          <cell r="AS254">
            <v>2.6744657510438996</v>
          </cell>
          <cell r="AT254">
            <v>2.8853951120555008</v>
          </cell>
          <cell r="AU254">
            <v>0</v>
          </cell>
          <cell r="AV254">
            <v>2.9568886241190997</v>
          </cell>
          <cell r="AW254">
            <v>2.9963693364055</v>
          </cell>
          <cell r="AX254">
            <v>0</v>
          </cell>
          <cell r="AY254">
            <v>0</v>
          </cell>
          <cell r="AZ254">
            <v>2.983992577000611</v>
          </cell>
          <cell r="BA254">
            <v>4.1991425777572147</v>
          </cell>
          <cell r="BB254">
            <v>5.4142925785138196</v>
          </cell>
          <cell r="BC254">
            <v>5.4142925785138196</v>
          </cell>
          <cell r="BD254">
            <v>6.6298087942107777</v>
          </cell>
          <cell r="BE254">
            <v>0</v>
          </cell>
          <cell r="BF254">
            <v>2.9375809368929535</v>
          </cell>
          <cell r="BG254">
            <v>3.8167165227091671</v>
          </cell>
          <cell r="BH254">
            <v>4.6958521085253793</v>
          </cell>
          <cell r="BI254">
            <v>4.8442668166865834</v>
          </cell>
          <cell r="BJ254">
            <v>6.6405022704691445</v>
          </cell>
          <cell r="BK254">
            <v>0</v>
          </cell>
          <cell r="BL254">
            <v>2.9120435483855314</v>
          </cell>
          <cell r="BM254">
            <v>3.0397060765932848</v>
          </cell>
          <cell r="BN254">
            <v>3.4226936612165448</v>
          </cell>
          <cell r="BO254">
            <v>4.0000925505095939</v>
          </cell>
          <cell r="BP254">
            <v>5.243172544050605</v>
          </cell>
          <cell r="BQ254">
            <v>0</v>
          </cell>
          <cell r="BR254">
            <v>2.6355024397587923</v>
          </cell>
          <cell r="BS254">
            <v>3.7087319439631559</v>
          </cell>
          <cell r="BT254">
            <v>4.781961448167519</v>
          </cell>
          <cell r="BU254">
            <v>4.781961448167519</v>
          </cell>
          <cell r="BV254">
            <v>5.8555327529828807</v>
          </cell>
          <cell r="BW254">
            <v>0</v>
          </cell>
          <cell r="BX254">
            <v>2.5447787918681808</v>
          </cell>
          <cell r="BY254">
            <v>3.306359381830438</v>
          </cell>
          <cell r="BZ254">
            <v>4.0679399717926978</v>
          </cell>
          <cell r="CA254">
            <v>4.1965302445160173</v>
          </cell>
          <cell r="CB254">
            <v>5.7525775260844112</v>
          </cell>
          <cell r="CC254">
            <v>0</v>
          </cell>
          <cell r="CD254">
            <v>2.2489991917081262</v>
          </cell>
          <cell r="CE254">
            <v>2.573221485569086</v>
          </cell>
          <cell r="CF254">
            <v>2.8974437794300463</v>
          </cell>
          <cell r="CG254">
            <v>3.3862186531571865</v>
          </cell>
          <cell r="CH254">
            <v>4.4385250771026001</v>
          </cell>
          <cell r="CI254">
            <v>0</v>
          </cell>
        </row>
        <row r="255">
          <cell r="E255">
            <v>1.5957179556152998</v>
          </cell>
          <cell r="F255">
            <v>2.2455307902444996</v>
          </cell>
          <cell r="G255">
            <v>2.8953436248736999</v>
          </cell>
          <cell r="H255">
            <v>2.8953436248736999</v>
          </cell>
          <cell r="I255">
            <v>3.5453522963694</v>
          </cell>
          <cell r="J255">
            <v>0</v>
          </cell>
          <cell r="K255">
            <v>1.5708988967341997</v>
          </cell>
          <cell r="L255">
            <v>2.0410248784540999</v>
          </cell>
          <cell r="M255">
            <v>2.5111508601739998</v>
          </cell>
          <cell r="N255">
            <v>2.5905170142708998</v>
          </cell>
          <cell r="O255">
            <v>3.5510707328711999</v>
          </cell>
          <cell r="P255">
            <v>0</v>
          </cell>
          <cell r="Q255">
            <v>1.5572425392435996</v>
          </cell>
          <cell r="R255">
            <v>1.6255112709054997</v>
          </cell>
          <cell r="S255">
            <v>1.8303174658912003</v>
          </cell>
          <cell r="T255">
            <v>2.1390869254061999</v>
          </cell>
          <cell r="U255">
            <v>2.8038355850537995</v>
          </cell>
          <cell r="V255">
            <v>0</v>
          </cell>
          <cell r="W255">
            <v>1.4093595934538998</v>
          </cell>
          <cell r="X255">
            <v>1.9832791144187996</v>
          </cell>
          <cell r="Y255">
            <v>2.5571986353836995</v>
          </cell>
          <cell r="Z255">
            <v>2.5571986353836995</v>
          </cell>
          <cell r="AA255">
            <v>3.1313009374239997</v>
          </cell>
          <cell r="AB255">
            <v>0</v>
          </cell>
          <cell r="AC255">
            <v>1.3608442737262998</v>
          </cell>
          <cell r="AD255">
            <v>1.7681066212996999</v>
          </cell>
          <cell r="AE255">
            <v>2.1753689688731002</v>
          </cell>
          <cell r="AF255">
            <v>2.2441338205968</v>
          </cell>
          <cell r="AG255">
            <v>3.0762446663552998</v>
          </cell>
          <cell r="AH255">
            <v>0</v>
          </cell>
          <cell r="AI255">
            <v>1.2026733645498</v>
          </cell>
          <cell r="AJ255">
            <v>1.3760542703577998</v>
          </cell>
          <cell r="AK255">
            <v>1.5494351761657996</v>
          </cell>
          <cell r="AL255">
            <v>1.8108121139878002</v>
          </cell>
          <cell r="AM255">
            <v>2.3735428219799997</v>
          </cell>
          <cell r="AN255">
            <v>0</v>
          </cell>
          <cell r="AO255">
            <v>0.45</v>
          </cell>
          <cell r="AP255">
            <v>3.5956954268509995</v>
          </cell>
          <cell r="AQ255">
            <v>3.9165676047156999</v>
          </cell>
          <cell r="AR255">
            <v>0</v>
          </cell>
          <cell r="AS255">
            <v>2.6744657510438996</v>
          </cell>
          <cell r="AT255">
            <v>2.8853951120555008</v>
          </cell>
          <cell r="AU255">
            <v>0</v>
          </cell>
          <cell r="AV255">
            <v>2.9568886241190997</v>
          </cell>
          <cell r="AW255">
            <v>2.9963693364055</v>
          </cell>
          <cell r="AX255">
            <v>0</v>
          </cell>
          <cell r="AY255">
            <v>0</v>
          </cell>
          <cell r="AZ255">
            <v>2.983992577000611</v>
          </cell>
          <cell r="BA255">
            <v>4.1991425777572147</v>
          </cell>
          <cell r="BB255">
            <v>5.4142925785138196</v>
          </cell>
          <cell r="BC255">
            <v>5.4142925785138196</v>
          </cell>
          <cell r="BD255">
            <v>6.6298087942107777</v>
          </cell>
          <cell r="BE255">
            <v>0</v>
          </cell>
          <cell r="BF255">
            <v>2.9375809368929535</v>
          </cell>
          <cell r="BG255">
            <v>3.8167165227091671</v>
          </cell>
          <cell r="BH255">
            <v>4.6958521085253793</v>
          </cell>
          <cell r="BI255">
            <v>4.8442668166865834</v>
          </cell>
          <cell r="BJ255">
            <v>6.6405022704691445</v>
          </cell>
          <cell r="BK255">
            <v>0</v>
          </cell>
          <cell r="BL255">
            <v>2.9120435483855314</v>
          </cell>
          <cell r="BM255">
            <v>3.0397060765932848</v>
          </cell>
          <cell r="BN255">
            <v>3.4226936612165448</v>
          </cell>
          <cell r="BO255">
            <v>4.0000925505095939</v>
          </cell>
          <cell r="BP255">
            <v>5.243172544050605</v>
          </cell>
          <cell r="BQ255">
            <v>0</v>
          </cell>
          <cell r="BR255">
            <v>2.6355024397587923</v>
          </cell>
          <cell r="BS255">
            <v>3.7087319439631559</v>
          </cell>
          <cell r="BT255">
            <v>4.781961448167519</v>
          </cell>
          <cell r="BU255">
            <v>4.781961448167519</v>
          </cell>
          <cell r="BV255">
            <v>5.8555327529828807</v>
          </cell>
          <cell r="BW255">
            <v>0</v>
          </cell>
          <cell r="BX255">
            <v>2.5447787918681808</v>
          </cell>
          <cell r="BY255">
            <v>3.306359381830438</v>
          </cell>
          <cell r="BZ255">
            <v>4.0679399717926978</v>
          </cell>
          <cell r="CA255">
            <v>4.1965302445160173</v>
          </cell>
          <cell r="CB255">
            <v>5.7525775260844112</v>
          </cell>
          <cell r="CC255">
            <v>0</v>
          </cell>
          <cell r="CD255">
            <v>2.2489991917081262</v>
          </cell>
          <cell r="CE255">
            <v>2.573221485569086</v>
          </cell>
          <cell r="CF255">
            <v>2.8974437794300463</v>
          </cell>
          <cell r="CG255">
            <v>3.3862186531571865</v>
          </cell>
          <cell r="CH255">
            <v>4.4385250771026001</v>
          </cell>
          <cell r="CI255">
            <v>0</v>
          </cell>
        </row>
        <row r="256">
          <cell r="E256">
            <v>1.5957179556152998</v>
          </cell>
          <cell r="F256">
            <v>2.2455307902444996</v>
          </cell>
          <cell r="G256">
            <v>2.8953436248736999</v>
          </cell>
          <cell r="H256">
            <v>2.8953436248736999</v>
          </cell>
          <cell r="I256">
            <v>3.5453522963694</v>
          </cell>
          <cell r="J256">
            <v>0</v>
          </cell>
          <cell r="K256">
            <v>1.5708988967341997</v>
          </cell>
          <cell r="L256">
            <v>2.0410248784540999</v>
          </cell>
          <cell r="M256">
            <v>2.5111508601739998</v>
          </cell>
          <cell r="N256">
            <v>2.5905170142708998</v>
          </cell>
          <cell r="O256">
            <v>3.5510707328711999</v>
          </cell>
          <cell r="P256">
            <v>0</v>
          </cell>
          <cell r="Q256">
            <v>1.5572425392435996</v>
          </cell>
          <cell r="R256">
            <v>1.6255112709054997</v>
          </cell>
          <cell r="S256">
            <v>1.8303174658912003</v>
          </cell>
          <cell r="T256">
            <v>2.1390869254061999</v>
          </cell>
          <cell r="U256">
            <v>2.8038355850537995</v>
          </cell>
          <cell r="V256">
            <v>0</v>
          </cell>
          <cell r="W256">
            <v>1.4093595934538998</v>
          </cell>
          <cell r="X256">
            <v>1.9832791144187996</v>
          </cell>
          <cell r="Y256">
            <v>2.5571986353836995</v>
          </cell>
          <cell r="Z256">
            <v>2.5571986353836995</v>
          </cell>
          <cell r="AA256">
            <v>3.1313009374239997</v>
          </cell>
          <cell r="AB256">
            <v>0</v>
          </cell>
          <cell r="AC256">
            <v>1.3608442737262998</v>
          </cell>
          <cell r="AD256">
            <v>1.7681066212996999</v>
          </cell>
          <cell r="AE256">
            <v>2.1753689688731002</v>
          </cell>
          <cell r="AF256">
            <v>2.2441338205968</v>
          </cell>
          <cell r="AG256">
            <v>3.0762446663552998</v>
          </cell>
          <cell r="AH256">
            <v>0</v>
          </cell>
          <cell r="AI256">
            <v>1.2026733645498</v>
          </cell>
          <cell r="AJ256">
            <v>1.3760542703577998</v>
          </cell>
          <cell r="AK256">
            <v>1.5494351761657996</v>
          </cell>
          <cell r="AL256">
            <v>1.8108121139878002</v>
          </cell>
          <cell r="AM256">
            <v>2.3735428219799997</v>
          </cell>
          <cell r="AN256">
            <v>0</v>
          </cell>
          <cell r="AO256">
            <v>0.45</v>
          </cell>
          <cell r="AP256">
            <v>3.5956954268509995</v>
          </cell>
          <cell r="AQ256">
            <v>3.9165676047156999</v>
          </cell>
          <cell r="AR256">
            <v>0</v>
          </cell>
          <cell r="AS256">
            <v>2.6744657510438996</v>
          </cell>
          <cell r="AT256">
            <v>2.8853951120555008</v>
          </cell>
          <cell r="AU256">
            <v>0</v>
          </cell>
          <cell r="AV256">
            <v>2.9568886241190997</v>
          </cell>
          <cell r="AW256">
            <v>2.9963693364055</v>
          </cell>
          <cell r="AX256">
            <v>0</v>
          </cell>
          <cell r="AY256">
            <v>0</v>
          </cell>
          <cell r="AZ256">
            <v>2.983992577000611</v>
          </cell>
          <cell r="BA256">
            <v>4.1991425777572147</v>
          </cell>
          <cell r="BB256">
            <v>5.4142925785138196</v>
          </cell>
          <cell r="BC256">
            <v>5.4142925785138196</v>
          </cell>
          <cell r="BD256">
            <v>6.6298087942107777</v>
          </cell>
          <cell r="BE256">
            <v>0</v>
          </cell>
          <cell r="BF256">
            <v>2.9375809368929535</v>
          </cell>
          <cell r="BG256">
            <v>3.8167165227091671</v>
          </cell>
          <cell r="BH256">
            <v>4.6958521085253793</v>
          </cell>
          <cell r="BI256">
            <v>4.8442668166865834</v>
          </cell>
          <cell r="BJ256">
            <v>6.6405022704691445</v>
          </cell>
          <cell r="BK256">
            <v>0</v>
          </cell>
          <cell r="BL256">
            <v>2.9120435483855314</v>
          </cell>
          <cell r="BM256">
            <v>3.0397060765932848</v>
          </cell>
          <cell r="BN256">
            <v>3.4226936612165448</v>
          </cell>
          <cell r="BO256">
            <v>4.0000925505095939</v>
          </cell>
          <cell r="BP256">
            <v>5.243172544050605</v>
          </cell>
          <cell r="BQ256">
            <v>0</v>
          </cell>
          <cell r="BR256">
            <v>2.6355024397587923</v>
          </cell>
          <cell r="BS256">
            <v>3.7087319439631559</v>
          </cell>
          <cell r="BT256">
            <v>4.781961448167519</v>
          </cell>
          <cell r="BU256">
            <v>4.781961448167519</v>
          </cell>
          <cell r="BV256">
            <v>5.8555327529828807</v>
          </cell>
          <cell r="BW256">
            <v>0</v>
          </cell>
          <cell r="BX256">
            <v>2.5447787918681808</v>
          </cell>
          <cell r="BY256">
            <v>3.306359381830438</v>
          </cell>
          <cell r="BZ256">
            <v>4.0679399717926978</v>
          </cell>
          <cell r="CA256">
            <v>4.1965302445160173</v>
          </cell>
          <cell r="CB256">
            <v>5.7525775260844112</v>
          </cell>
          <cell r="CC256">
            <v>0</v>
          </cell>
          <cell r="CD256">
            <v>2.2489991917081262</v>
          </cell>
          <cell r="CE256">
            <v>2.573221485569086</v>
          </cell>
          <cell r="CF256">
            <v>2.8974437794300463</v>
          </cell>
          <cell r="CG256">
            <v>3.3862186531571865</v>
          </cell>
          <cell r="CH256">
            <v>4.4385250771026001</v>
          </cell>
          <cell r="CI256">
            <v>0</v>
          </cell>
        </row>
        <row r="257">
          <cell r="E257">
            <v>1.5957179556152998</v>
          </cell>
          <cell r="F257">
            <v>2.2455307902444996</v>
          </cell>
          <cell r="G257">
            <v>2.8953436248736999</v>
          </cell>
          <cell r="H257">
            <v>2.8953436248736999</v>
          </cell>
          <cell r="I257">
            <v>3.5453522963694</v>
          </cell>
          <cell r="J257">
            <v>0</v>
          </cell>
          <cell r="K257">
            <v>1.5708988967341997</v>
          </cell>
          <cell r="L257">
            <v>2.0410248784540999</v>
          </cell>
          <cell r="M257">
            <v>2.5111508601739998</v>
          </cell>
          <cell r="N257">
            <v>2.5905170142708998</v>
          </cell>
          <cell r="O257">
            <v>3.5510707328711999</v>
          </cell>
          <cell r="P257">
            <v>0</v>
          </cell>
          <cell r="Q257">
            <v>1.5572425392435996</v>
          </cell>
          <cell r="R257">
            <v>1.6255112709054997</v>
          </cell>
          <cell r="S257">
            <v>1.8303174658912003</v>
          </cell>
          <cell r="T257">
            <v>2.1390869254061999</v>
          </cell>
          <cell r="U257">
            <v>2.8038355850537995</v>
          </cell>
          <cell r="V257">
            <v>0</v>
          </cell>
          <cell r="W257">
            <v>1.4093595934538998</v>
          </cell>
          <cell r="X257">
            <v>1.9832791144187996</v>
          </cell>
          <cell r="Y257">
            <v>2.5571986353836995</v>
          </cell>
          <cell r="Z257">
            <v>2.5571986353836995</v>
          </cell>
          <cell r="AA257">
            <v>3.1313009374239997</v>
          </cell>
          <cell r="AB257">
            <v>0</v>
          </cell>
          <cell r="AC257">
            <v>1.3608442737262998</v>
          </cell>
          <cell r="AD257">
            <v>1.7681066212996999</v>
          </cell>
          <cell r="AE257">
            <v>2.1753689688731002</v>
          </cell>
          <cell r="AF257">
            <v>2.2441338205968</v>
          </cell>
          <cell r="AG257">
            <v>3.0762446663552998</v>
          </cell>
          <cell r="AH257">
            <v>0</v>
          </cell>
          <cell r="AI257">
            <v>1.2026733645498</v>
          </cell>
          <cell r="AJ257">
            <v>1.3760542703577998</v>
          </cell>
          <cell r="AK257">
            <v>1.5494351761657996</v>
          </cell>
          <cell r="AL257">
            <v>1.8108121139878002</v>
          </cell>
          <cell r="AM257">
            <v>2.3735428219799997</v>
          </cell>
          <cell r="AN257">
            <v>0</v>
          </cell>
          <cell r="AO257">
            <v>0.45</v>
          </cell>
          <cell r="AP257">
            <v>3.5956954268509995</v>
          </cell>
          <cell r="AQ257">
            <v>3.9165676047156999</v>
          </cell>
          <cell r="AR257">
            <v>0</v>
          </cell>
          <cell r="AS257">
            <v>2.6744657510438996</v>
          </cell>
          <cell r="AT257">
            <v>2.8853951120555008</v>
          </cell>
          <cell r="AU257">
            <v>0</v>
          </cell>
          <cell r="AV257">
            <v>2.9568886241190997</v>
          </cell>
          <cell r="AW257">
            <v>2.9963693364055</v>
          </cell>
          <cell r="AX257">
            <v>0</v>
          </cell>
          <cell r="AY257">
            <v>0</v>
          </cell>
          <cell r="AZ257">
            <v>2.983992577000611</v>
          </cell>
          <cell r="BA257">
            <v>4.1991425777572147</v>
          </cell>
          <cell r="BB257">
            <v>5.4142925785138196</v>
          </cell>
          <cell r="BC257">
            <v>5.4142925785138196</v>
          </cell>
          <cell r="BD257">
            <v>6.6298087942107777</v>
          </cell>
          <cell r="BE257">
            <v>0</v>
          </cell>
          <cell r="BF257">
            <v>2.9375809368929535</v>
          </cell>
          <cell r="BG257">
            <v>3.8167165227091671</v>
          </cell>
          <cell r="BH257">
            <v>4.6958521085253793</v>
          </cell>
          <cell r="BI257">
            <v>4.8442668166865834</v>
          </cell>
          <cell r="BJ257">
            <v>6.6405022704691445</v>
          </cell>
          <cell r="BK257">
            <v>0</v>
          </cell>
          <cell r="BL257">
            <v>2.9120435483855314</v>
          </cell>
          <cell r="BM257">
            <v>3.0397060765932848</v>
          </cell>
          <cell r="BN257">
            <v>3.4226936612165448</v>
          </cell>
          <cell r="BO257">
            <v>4.0000925505095939</v>
          </cell>
          <cell r="BP257">
            <v>5.243172544050605</v>
          </cell>
          <cell r="BQ257">
            <v>0</v>
          </cell>
          <cell r="BR257">
            <v>2.6355024397587923</v>
          </cell>
          <cell r="BS257">
            <v>3.7087319439631559</v>
          </cell>
          <cell r="BT257">
            <v>4.781961448167519</v>
          </cell>
          <cell r="BU257">
            <v>4.781961448167519</v>
          </cell>
          <cell r="BV257">
            <v>5.8555327529828807</v>
          </cell>
          <cell r="BW257">
            <v>0</v>
          </cell>
          <cell r="BX257">
            <v>2.5447787918681808</v>
          </cell>
          <cell r="BY257">
            <v>3.306359381830438</v>
          </cell>
          <cell r="BZ257">
            <v>4.0679399717926978</v>
          </cell>
          <cell r="CA257">
            <v>4.1965302445160173</v>
          </cell>
          <cell r="CB257">
            <v>5.7525775260844112</v>
          </cell>
          <cell r="CC257">
            <v>0</v>
          </cell>
          <cell r="CD257">
            <v>2.2489991917081262</v>
          </cell>
          <cell r="CE257">
            <v>2.573221485569086</v>
          </cell>
          <cell r="CF257">
            <v>2.8974437794300463</v>
          </cell>
          <cell r="CG257">
            <v>3.3862186531571865</v>
          </cell>
          <cell r="CH257">
            <v>4.4385250771026001</v>
          </cell>
          <cell r="CI257">
            <v>0</v>
          </cell>
        </row>
        <row r="258">
          <cell r="E258">
            <v>1.5957179556152998</v>
          </cell>
          <cell r="F258">
            <v>2.2455307902444996</v>
          </cell>
          <cell r="G258">
            <v>2.8953436248736999</v>
          </cell>
          <cell r="H258">
            <v>2.8953436248736999</v>
          </cell>
          <cell r="I258">
            <v>3.5453522963694</v>
          </cell>
          <cell r="J258">
            <v>0</v>
          </cell>
          <cell r="K258">
            <v>1.5708988967341997</v>
          </cell>
          <cell r="L258">
            <v>2.0410248784540999</v>
          </cell>
          <cell r="M258">
            <v>2.5111508601739998</v>
          </cell>
          <cell r="N258">
            <v>2.5905170142708998</v>
          </cell>
          <cell r="O258">
            <v>3.5510707328711999</v>
          </cell>
          <cell r="P258">
            <v>0</v>
          </cell>
          <cell r="Q258">
            <v>1.5572425392435996</v>
          </cell>
          <cell r="R258">
            <v>1.6255112709054997</v>
          </cell>
          <cell r="S258">
            <v>1.8303174658912003</v>
          </cell>
          <cell r="T258">
            <v>2.1390869254061999</v>
          </cell>
          <cell r="U258">
            <v>2.8038355850537995</v>
          </cell>
          <cell r="V258">
            <v>0</v>
          </cell>
          <cell r="W258">
            <v>1.4093595934538998</v>
          </cell>
          <cell r="X258">
            <v>1.9832791144187996</v>
          </cell>
          <cell r="Y258">
            <v>2.5571986353836995</v>
          </cell>
          <cell r="Z258">
            <v>2.5571986353836995</v>
          </cell>
          <cell r="AA258">
            <v>3.1313009374239997</v>
          </cell>
          <cell r="AB258">
            <v>0</v>
          </cell>
          <cell r="AC258">
            <v>1.3608442737262998</v>
          </cell>
          <cell r="AD258">
            <v>1.7681066212996999</v>
          </cell>
          <cell r="AE258">
            <v>2.1753689688731002</v>
          </cell>
          <cell r="AF258">
            <v>2.2441338205968</v>
          </cell>
          <cell r="AG258">
            <v>3.0762446663552998</v>
          </cell>
          <cell r="AH258">
            <v>0</v>
          </cell>
          <cell r="AI258">
            <v>1.2026733645498</v>
          </cell>
          <cell r="AJ258">
            <v>1.3760542703577998</v>
          </cell>
          <cell r="AK258">
            <v>1.5494351761657996</v>
          </cell>
          <cell r="AL258">
            <v>1.8108121139878002</v>
          </cell>
          <cell r="AM258">
            <v>2.3735428219799997</v>
          </cell>
          <cell r="AN258">
            <v>0</v>
          </cell>
          <cell r="AO258">
            <v>0.45</v>
          </cell>
          <cell r="AP258">
            <v>3.5956954268509995</v>
          </cell>
          <cell r="AQ258">
            <v>3.9165676047156999</v>
          </cell>
          <cell r="AR258">
            <v>0</v>
          </cell>
          <cell r="AS258">
            <v>2.6744657510438996</v>
          </cell>
          <cell r="AT258">
            <v>2.8853951120555008</v>
          </cell>
          <cell r="AU258">
            <v>0</v>
          </cell>
          <cell r="AV258">
            <v>2.9568886241190997</v>
          </cell>
          <cell r="AW258">
            <v>2.9963693364055</v>
          </cell>
          <cell r="AX258">
            <v>0</v>
          </cell>
          <cell r="AY258">
            <v>0</v>
          </cell>
          <cell r="AZ258">
            <v>2.983992577000611</v>
          </cell>
          <cell r="BA258">
            <v>4.1991425777572147</v>
          </cell>
          <cell r="BB258">
            <v>5.4142925785138196</v>
          </cell>
          <cell r="BC258">
            <v>5.4142925785138196</v>
          </cell>
          <cell r="BD258">
            <v>6.6298087942107777</v>
          </cell>
          <cell r="BE258">
            <v>0</v>
          </cell>
          <cell r="BF258">
            <v>2.9375809368929535</v>
          </cell>
          <cell r="BG258">
            <v>3.8167165227091671</v>
          </cell>
          <cell r="BH258">
            <v>4.6958521085253793</v>
          </cell>
          <cell r="BI258">
            <v>4.8442668166865834</v>
          </cell>
          <cell r="BJ258">
            <v>6.6405022704691445</v>
          </cell>
          <cell r="BK258">
            <v>0</v>
          </cell>
          <cell r="BL258">
            <v>2.9120435483855314</v>
          </cell>
          <cell r="BM258">
            <v>3.0397060765932848</v>
          </cell>
          <cell r="BN258">
            <v>3.4226936612165448</v>
          </cell>
          <cell r="BO258">
            <v>4.0000925505095939</v>
          </cell>
          <cell r="BP258">
            <v>5.243172544050605</v>
          </cell>
          <cell r="BQ258">
            <v>0</v>
          </cell>
          <cell r="BR258">
            <v>2.6355024397587923</v>
          </cell>
          <cell r="BS258">
            <v>3.7087319439631559</v>
          </cell>
          <cell r="BT258">
            <v>4.781961448167519</v>
          </cell>
          <cell r="BU258">
            <v>4.781961448167519</v>
          </cell>
          <cell r="BV258">
            <v>5.8555327529828807</v>
          </cell>
          <cell r="BW258">
            <v>0</v>
          </cell>
          <cell r="BX258">
            <v>2.5447787918681808</v>
          </cell>
          <cell r="BY258">
            <v>3.306359381830438</v>
          </cell>
          <cell r="BZ258">
            <v>4.0679399717926978</v>
          </cell>
          <cell r="CA258">
            <v>4.1965302445160173</v>
          </cell>
          <cell r="CB258">
            <v>5.7525775260844112</v>
          </cell>
          <cell r="CC258">
            <v>0</v>
          </cell>
          <cell r="CD258">
            <v>2.2489991917081262</v>
          </cell>
          <cell r="CE258">
            <v>2.573221485569086</v>
          </cell>
          <cell r="CF258">
            <v>2.8974437794300463</v>
          </cell>
          <cell r="CG258">
            <v>3.3862186531571865</v>
          </cell>
          <cell r="CH258">
            <v>4.4385250771026001</v>
          </cell>
          <cell r="CI258">
            <v>0</v>
          </cell>
        </row>
        <row r="259">
          <cell r="E259">
            <v>1.5957179556152998</v>
          </cell>
          <cell r="F259">
            <v>2.2455307902444996</v>
          </cell>
          <cell r="G259">
            <v>2.8953436248736999</v>
          </cell>
          <cell r="H259">
            <v>2.8953436248736999</v>
          </cell>
          <cell r="I259">
            <v>3.5453522963694</v>
          </cell>
          <cell r="J259">
            <v>0</v>
          </cell>
          <cell r="K259">
            <v>1.5708988967341997</v>
          </cell>
          <cell r="L259">
            <v>2.0410248784540999</v>
          </cell>
          <cell r="M259">
            <v>2.5111508601739998</v>
          </cell>
          <cell r="N259">
            <v>2.5905170142708998</v>
          </cell>
          <cell r="O259">
            <v>3.5510707328711999</v>
          </cell>
          <cell r="P259">
            <v>0</v>
          </cell>
          <cell r="Q259">
            <v>1.5572425392435996</v>
          </cell>
          <cell r="R259">
            <v>1.6255112709054997</v>
          </cell>
          <cell r="S259">
            <v>1.8303174658912003</v>
          </cell>
          <cell r="T259">
            <v>2.1390869254061999</v>
          </cell>
          <cell r="U259">
            <v>2.8038355850537995</v>
          </cell>
          <cell r="V259">
            <v>0</v>
          </cell>
          <cell r="W259">
            <v>1.4093595934538998</v>
          </cell>
          <cell r="X259">
            <v>1.9832791144187996</v>
          </cell>
          <cell r="Y259">
            <v>2.5571986353836995</v>
          </cell>
          <cell r="Z259">
            <v>2.5571986353836995</v>
          </cell>
          <cell r="AA259">
            <v>3.1313009374239997</v>
          </cell>
          <cell r="AB259">
            <v>0</v>
          </cell>
          <cell r="AC259">
            <v>1.3608442737262998</v>
          </cell>
          <cell r="AD259">
            <v>1.7681066212996999</v>
          </cell>
          <cell r="AE259">
            <v>2.1753689688731002</v>
          </cell>
          <cell r="AF259">
            <v>2.2441338205968</v>
          </cell>
          <cell r="AG259">
            <v>3.0762446663552998</v>
          </cell>
          <cell r="AH259">
            <v>0</v>
          </cell>
          <cell r="AI259">
            <v>1.2026733645498</v>
          </cell>
          <cell r="AJ259">
            <v>1.3760542703577998</v>
          </cell>
          <cell r="AK259">
            <v>1.5494351761657996</v>
          </cell>
          <cell r="AL259">
            <v>1.8108121139878002</v>
          </cell>
          <cell r="AM259">
            <v>2.3735428219799997</v>
          </cell>
          <cell r="AN259">
            <v>0</v>
          </cell>
          <cell r="AO259">
            <v>0.45</v>
          </cell>
          <cell r="AP259">
            <v>3.5956954268509995</v>
          </cell>
          <cell r="AQ259">
            <v>3.9165676047156999</v>
          </cell>
          <cell r="AR259">
            <v>0</v>
          </cell>
          <cell r="AS259">
            <v>2.6744657510438996</v>
          </cell>
          <cell r="AT259">
            <v>2.8853951120555008</v>
          </cell>
          <cell r="AU259">
            <v>0</v>
          </cell>
          <cell r="AV259">
            <v>2.9568886241190997</v>
          </cell>
          <cell r="AW259">
            <v>2.9963693364055</v>
          </cell>
          <cell r="AX259">
            <v>0</v>
          </cell>
          <cell r="AY259">
            <v>0</v>
          </cell>
          <cell r="AZ259">
            <v>2.983992577000611</v>
          </cell>
          <cell r="BA259">
            <v>4.1991425777572147</v>
          </cell>
          <cell r="BB259">
            <v>5.4142925785138196</v>
          </cell>
          <cell r="BC259">
            <v>5.4142925785138196</v>
          </cell>
          <cell r="BD259">
            <v>6.6298087942107777</v>
          </cell>
          <cell r="BE259">
            <v>0</v>
          </cell>
          <cell r="BF259">
            <v>2.9375809368929535</v>
          </cell>
          <cell r="BG259">
            <v>3.8167165227091671</v>
          </cell>
          <cell r="BH259">
            <v>4.6958521085253793</v>
          </cell>
          <cell r="BI259">
            <v>4.8442668166865834</v>
          </cell>
          <cell r="BJ259">
            <v>6.6405022704691445</v>
          </cell>
          <cell r="BK259">
            <v>0</v>
          </cell>
          <cell r="BL259">
            <v>2.9120435483855314</v>
          </cell>
          <cell r="BM259">
            <v>3.0397060765932848</v>
          </cell>
          <cell r="BN259">
            <v>3.4226936612165448</v>
          </cell>
          <cell r="BO259">
            <v>4.0000925505095939</v>
          </cell>
          <cell r="BP259">
            <v>5.243172544050605</v>
          </cell>
          <cell r="BQ259">
            <v>0</v>
          </cell>
          <cell r="BR259">
            <v>2.6355024397587923</v>
          </cell>
          <cell r="BS259">
            <v>3.7087319439631559</v>
          </cell>
          <cell r="BT259">
            <v>4.781961448167519</v>
          </cell>
          <cell r="BU259">
            <v>4.781961448167519</v>
          </cell>
          <cell r="BV259">
            <v>5.8555327529828807</v>
          </cell>
          <cell r="BW259">
            <v>0</v>
          </cell>
          <cell r="BX259">
            <v>2.5447787918681808</v>
          </cell>
          <cell r="BY259">
            <v>3.306359381830438</v>
          </cell>
          <cell r="BZ259">
            <v>4.0679399717926978</v>
          </cell>
          <cell r="CA259">
            <v>4.1965302445160173</v>
          </cell>
          <cell r="CB259">
            <v>5.7525775260844112</v>
          </cell>
          <cell r="CC259">
            <v>0</v>
          </cell>
          <cell r="CD259">
            <v>2.2489991917081262</v>
          </cell>
          <cell r="CE259">
            <v>2.573221485569086</v>
          </cell>
          <cell r="CF259">
            <v>2.8974437794300463</v>
          </cell>
          <cell r="CG259">
            <v>3.3862186531571865</v>
          </cell>
          <cell r="CH259">
            <v>4.4385250771026001</v>
          </cell>
          <cell r="CI259">
            <v>0</v>
          </cell>
        </row>
        <row r="260">
          <cell r="E260">
            <v>1.5957179556152998</v>
          </cell>
          <cell r="F260">
            <v>2.2455307902444996</v>
          </cell>
          <cell r="G260">
            <v>2.8953436248736999</v>
          </cell>
          <cell r="H260">
            <v>2.8953436248736999</v>
          </cell>
          <cell r="I260">
            <v>3.5453522963694</v>
          </cell>
          <cell r="J260">
            <v>0</v>
          </cell>
          <cell r="K260">
            <v>1.5708988967341997</v>
          </cell>
          <cell r="L260">
            <v>2.0410248784540999</v>
          </cell>
          <cell r="M260">
            <v>2.5111508601739998</v>
          </cell>
          <cell r="N260">
            <v>2.5905170142708998</v>
          </cell>
          <cell r="O260">
            <v>3.5510707328711999</v>
          </cell>
          <cell r="P260">
            <v>0</v>
          </cell>
          <cell r="Q260">
            <v>1.5572425392435996</v>
          </cell>
          <cell r="R260">
            <v>1.6255112709054997</v>
          </cell>
          <cell r="S260">
            <v>1.8303174658912003</v>
          </cell>
          <cell r="T260">
            <v>2.1390869254061999</v>
          </cell>
          <cell r="U260">
            <v>2.8038355850537995</v>
          </cell>
          <cell r="V260">
            <v>0</v>
          </cell>
          <cell r="W260">
            <v>1.4093595934538998</v>
          </cell>
          <cell r="X260">
            <v>1.9832791144187996</v>
          </cell>
          <cell r="Y260">
            <v>2.5571986353836995</v>
          </cell>
          <cell r="Z260">
            <v>2.5571986353836995</v>
          </cell>
          <cell r="AA260">
            <v>3.1313009374239997</v>
          </cell>
          <cell r="AB260">
            <v>0</v>
          </cell>
          <cell r="AC260">
            <v>1.3608442737262998</v>
          </cell>
          <cell r="AD260">
            <v>1.7681066212996999</v>
          </cell>
          <cell r="AE260">
            <v>2.1753689688731002</v>
          </cell>
          <cell r="AF260">
            <v>2.2441338205968</v>
          </cell>
          <cell r="AG260">
            <v>3.0762446663552998</v>
          </cell>
          <cell r="AH260">
            <v>0</v>
          </cell>
          <cell r="AI260">
            <v>1.2026733645498</v>
          </cell>
          <cell r="AJ260">
            <v>1.3760542703577998</v>
          </cell>
          <cell r="AK260">
            <v>1.5494351761657996</v>
          </cell>
          <cell r="AL260">
            <v>1.8108121139878002</v>
          </cell>
          <cell r="AM260">
            <v>2.3735428219799997</v>
          </cell>
          <cell r="AN260">
            <v>0</v>
          </cell>
          <cell r="AO260">
            <v>0.45</v>
          </cell>
          <cell r="AP260">
            <v>3.5956954268509995</v>
          </cell>
          <cell r="AQ260">
            <v>3.9165676047156999</v>
          </cell>
          <cell r="AR260">
            <v>0</v>
          </cell>
          <cell r="AS260">
            <v>2.6744657510438996</v>
          </cell>
          <cell r="AT260">
            <v>2.8853951120555008</v>
          </cell>
          <cell r="AU260">
            <v>0</v>
          </cell>
          <cell r="AV260">
            <v>2.9568886241190997</v>
          </cell>
          <cell r="AW260">
            <v>2.9963693364055</v>
          </cell>
          <cell r="AX260">
            <v>0</v>
          </cell>
          <cell r="AY260">
            <v>0</v>
          </cell>
          <cell r="AZ260">
            <v>2.983992577000611</v>
          </cell>
          <cell r="BA260">
            <v>4.1991425777572147</v>
          </cell>
          <cell r="BB260">
            <v>5.4142925785138196</v>
          </cell>
          <cell r="BC260">
            <v>5.4142925785138196</v>
          </cell>
          <cell r="BD260">
            <v>6.6298087942107777</v>
          </cell>
          <cell r="BE260">
            <v>0</v>
          </cell>
          <cell r="BF260">
            <v>2.9375809368929535</v>
          </cell>
          <cell r="BG260">
            <v>3.8167165227091671</v>
          </cell>
          <cell r="BH260">
            <v>4.6958521085253793</v>
          </cell>
          <cell r="BI260">
            <v>4.8442668166865834</v>
          </cell>
          <cell r="BJ260">
            <v>6.6405022704691445</v>
          </cell>
          <cell r="BK260">
            <v>0</v>
          </cell>
          <cell r="BL260">
            <v>2.9120435483855314</v>
          </cell>
          <cell r="BM260">
            <v>3.0397060765932848</v>
          </cell>
          <cell r="BN260">
            <v>3.4226936612165448</v>
          </cell>
          <cell r="BO260">
            <v>4.0000925505095939</v>
          </cell>
          <cell r="BP260">
            <v>5.243172544050605</v>
          </cell>
          <cell r="BQ260">
            <v>0</v>
          </cell>
          <cell r="BR260">
            <v>2.6355024397587923</v>
          </cell>
          <cell r="BS260">
            <v>3.7087319439631559</v>
          </cell>
          <cell r="BT260">
            <v>4.781961448167519</v>
          </cell>
          <cell r="BU260">
            <v>4.781961448167519</v>
          </cell>
          <cell r="BV260">
            <v>5.8555327529828807</v>
          </cell>
          <cell r="BW260">
            <v>0</v>
          </cell>
          <cell r="BX260">
            <v>2.5447787918681808</v>
          </cell>
          <cell r="BY260">
            <v>3.306359381830438</v>
          </cell>
          <cell r="BZ260">
            <v>4.0679399717926978</v>
          </cell>
          <cell r="CA260">
            <v>4.1965302445160173</v>
          </cell>
          <cell r="CB260">
            <v>5.7525775260844112</v>
          </cell>
          <cell r="CC260">
            <v>0</v>
          </cell>
          <cell r="CD260">
            <v>2.2489991917081262</v>
          </cell>
          <cell r="CE260">
            <v>2.573221485569086</v>
          </cell>
          <cell r="CF260">
            <v>2.8974437794300463</v>
          </cell>
          <cell r="CG260">
            <v>3.3862186531571865</v>
          </cell>
          <cell r="CH260">
            <v>4.4385250771026001</v>
          </cell>
          <cell r="CI260">
            <v>0</v>
          </cell>
        </row>
        <row r="261">
          <cell r="E261">
            <v>1.5957179556152998</v>
          </cell>
          <cell r="F261">
            <v>2.2455307902444996</v>
          </cell>
          <cell r="G261">
            <v>2.8953436248736999</v>
          </cell>
          <cell r="H261">
            <v>2.8953436248736999</v>
          </cell>
          <cell r="I261">
            <v>3.5453522963694</v>
          </cell>
          <cell r="J261">
            <v>0</v>
          </cell>
          <cell r="K261">
            <v>1.5708988967341997</v>
          </cell>
          <cell r="L261">
            <v>2.0410248784540999</v>
          </cell>
          <cell r="M261">
            <v>2.5111508601739998</v>
          </cell>
          <cell r="N261">
            <v>2.5905170142708998</v>
          </cell>
          <cell r="O261">
            <v>3.5510707328711999</v>
          </cell>
          <cell r="P261">
            <v>0</v>
          </cell>
          <cell r="Q261">
            <v>1.5572425392435996</v>
          </cell>
          <cell r="R261">
            <v>1.6255112709054997</v>
          </cell>
          <cell r="S261">
            <v>1.8303174658912003</v>
          </cell>
          <cell r="T261">
            <v>2.1390869254061999</v>
          </cell>
          <cell r="U261">
            <v>2.8038355850537995</v>
          </cell>
          <cell r="V261">
            <v>0</v>
          </cell>
          <cell r="W261">
            <v>1.4093595934538998</v>
          </cell>
          <cell r="X261">
            <v>1.9832791144187996</v>
          </cell>
          <cell r="Y261">
            <v>2.5571986353836995</v>
          </cell>
          <cell r="Z261">
            <v>2.5571986353836995</v>
          </cell>
          <cell r="AA261">
            <v>3.1313009374239997</v>
          </cell>
          <cell r="AB261">
            <v>0</v>
          </cell>
          <cell r="AC261">
            <v>1.3608442737262998</v>
          </cell>
          <cell r="AD261">
            <v>1.7681066212996999</v>
          </cell>
          <cell r="AE261">
            <v>2.1753689688731002</v>
          </cell>
          <cell r="AF261">
            <v>2.2441338205968</v>
          </cell>
          <cell r="AG261">
            <v>3.0762446663552998</v>
          </cell>
          <cell r="AH261">
            <v>0</v>
          </cell>
          <cell r="AI261">
            <v>1.2026733645498</v>
          </cell>
          <cell r="AJ261">
            <v>1.3760542703577998</v>
          </cell>
          <cell r="AK261">
            <v>1.5494351761657996</v>
          </cell>
          <cell r="AL261">
            <v>1.8108121139878002</v>
          </cell>
          <cell r="AM261">
            <v>2.3735428219799997</v>
          </cell>
          <cell r="AN261">
            <v>0</v>
          </cell>
          <cell r="AO261">
            <v>0.45</v>
          </cell>
          <cell r="AP261">
            <v>3.5956954268509995</v>
          </cell>
          <cell r="AQ261">
            <v>3.9165676047156999</v>
          </cell>
          <cell r="AR261">
            <v>0</v>
          </cell>
          <cell r="AS261">
            <v>2.6744657510438996</v>
          </cell>
          <cell r="AT261">
            <v>2.8853951120555008</v>
          </cell>
          <cell r="AU261">
            <v>0</v>
          </cell>
          <cell r="AV261">
            <v>2.9568886241190997</v>
          </cell>
          <cell r="AW261">
            <v>2.9963693364055</v>
          </cell>
          <cell r="AX261">
            <v>0</v>
          </cell>
          <cell r="AY261">
            <v>0</v>
          </cell>
          <cell r="AZ261">
            <v>2.983992577000611</v>
          </cell>
          <cell r="BA261">
            <v>4.1991425777572147</v>
          </cell>
          <cell r="BB261">
            <v>5.4142925785138196</v>
          </cell>
          <cell r="BC261">
            <v>5.4142925785138196</v>
          </cell>
          <cell r="BD261">
            <v>6.6298087942107777</v>
          </cell>
          <cell r="BE261">
            <v>0</v>
          </cell>
          <cell r="BF261">
            <v>2.9375809368929535</v>
          </cell>
          <cell r="BG261">
            <v>3.8167165227091671</v>
          </cell>
          <cell r="BH261">
            <v>4.6958521085253793</v>
          </cell>
          <cell r="BI261">
            <v>4.8442668166865834</v>
          </cell>
          <cell r="BJ261">
            <v>6.6405022704691445</v>
          </cell>
          <cell r="BK261">
            <v>0</v>
          </cell>
          <cell r="BL261">
            <v>2.9120435483855314</v>
          </cell>
          <cell r="BM261">
            <v>3.0397060765932848</v>
          </cell>
          <cell r="BN261">
            <v>3.4226936612165448</v>
          </cell>
          <cell r="BO261">
            <v>4.0000925505095939</v>
          </cell>
          <cell r="BP261">
            <v>5.243172544050605</v>
          </cell>
          <cell r="BQ261">
            <v>0</v>
          </cell>
          <cell r="BR261">
            <v>2.6355024397587923</v>
          </cell>
          <cell r="BS261">
            <v>3.7087319439631559</v>
          </cell>
          <cell r="BT261">
            <v>4.781961448167519</v>
          </cell>
          <cell r="BU261">
            <v>4.781961448167519</v>
          </cell>
          <cell r="BV261">
            <v>5.8555327529828807</v>
          </cell>
          <cell r="BW261">
            <v>0</v>
          </cell>
          <cell r="BX261">
            <v>2.5447787918681808</v>
          </cell>
          <cell r="BY261">
            <v>3.306359381830438</v>
          </cell>
          <cell r="BZ261">
            <v>4.0679399717926978</v>
          </cell>
          <cell r="CA261">
            <v>4.1965302445160173</v>
          </cell>
          <cell r="CB261">
            <v>5.7525775260844112</v>
          </cell>
          <cell r="CC261">
            <v>0</v>
          </cell>
          <cell r="CD261">
            <v>2.2489991917081262</v>
          </cell>
          <cell r="CE261">
            <v>2.573221485569086</v>
          </cell>
          <cell r="CF261">
            <v>2.8974437794300463</v>
          </cell>
          <cell r="CG261">
            <v>3.3862186531571865</v>
          </cell>
          <cell r="CH261">
            <v>4.4385250771026001</v>
          </cell>
          <cell r="CI261">
            <v>0</v>
          </cell>
        </row>
        <row r="262">
          <cell r="E262">
            <v>1.5957179556152998</v>
          </cell>
          <cell r="F262">
            <v>2.2455307902444996</v>
          </cell>
          <cell r="G262">
            <v>2.8953436248736999</v>
          </cell>
          <cell r="H262">
            <v>2.8953436248736999</v>
          </cell>
          <cell r="I262">
            <v>3.5453522963694</v>
          </cell>
          <cell r="J262">
            <v>0</v>
          </cell>
          <cell r="K262">
            <v>1.5708988967341997</v>
          </cell>
          <cell r="L262">
            <v>2.0410248784540999</v>
          </cell>
          <cell r="M262">
            <v>2.5111508601739998</v>
          </cell>
          <cell r="N262">
            <v>2.5905170142708998</v>
          </cell>
          <cell r="O262">
            <v>3.5510707328711999</v>
          </cell>
          <cell r="P262">
            <v>0</v>
          </cell>
          <cell r="Q262">
            <v>1.5572425392435996</v>
          </cell>
          <cell r="R262">
            <v>1.6255112709054997</v>
          </cell>
          <cell r="S262">
            <v>1.8303174658912003</v>
          </cell>
          <cell r="T262">
            <v>2.1390869254061999</v>
          </cell>
          <cell r="U262">
            <v>2.8038355850537995</v>
          </cell>
          <cell r="V262">
            <v>0</v>
          </cell>
          <cell r="W262">
            <v>1.4093595934538998</v>
          </cell>
          <cell r="X262">
            <v>1.9832791144187996</v>
          </cell>
          <cell r="Y262">
            <v>2.5571986353836995</v>
          </cell>
          <cell r="Z262">
            <v>2.5571986353836995</v>
          </cell>
          <cell r="AA262">
            <v>3.1313009374239997</v>
          </cell>
          <cell r="AB262">
            <v>0</v>
          </cell>
          <cell r="AC262">
            <v>1.3608442737262998</v>
          </cell>
          <cell r="AD262">
            <v>1.7681066212996999</v>
          </cell>
          <cell r="AE262">
            <v>2.1753689688731002</v>
          </cell>
          <cell r="AF262">
            <v>2.2441338205968</v>
          </cell>
          <cell r="AG262">
            <v>3.0762446663552998</v>
          </cell>
          <cell r="AH262">
            <v>0</v>
          </cell>
          <cell r="AI262">
            <v>1.2026733645498</v>
          </cell>
          <cell r="AJ262">
            <v>1.3760542703577998</v>
          </cell>
          <cell r="AK262">
            <v>1.5494351761657996</v>
          </cell>
          <cell r="AL262">
            <v>1.8108121139878002</v>
          </cell>
          <cell r="AM262">
            <v>2.3735428219799997</v>
          </cell>
          <cell r="AN262">
            <v>0</v>
          </cell>
          <cell r="AO262">
            <v>0.45</v>
          </cell>
          <cell r="AP262">
            <v>3.5956954268509995</v>
          </cell>
          <cell r="AQ262">
            <v>3.9165676047156999</v>
          </cell>
          <cell r="AR262">
            <v>0</v>
          </cell>
          <cell r="AS262">
            <v>2.6744657510438996</v>
          </cell>
          <cell r="AT262">
            <v>2.8853951120555008</v>
          </cell>
          <cell r="AU262">
            <v>0</v>
          </cell>
          <cell r="AV262">
            <v>2.9568886241190997</v>
          </cell>
          <cell r="AW262">
            <v>2.9963693364055</v>
          </cell>
          <cell r="AX262">
            <v>0</v>
          </cell>
          <cell r="AY262">
            <v>0</v>
          </cell>
          <cell r="AZ262">
            <v>2.983992577000611</v>
          </cell>
          <cell r="BA262">
            <v>4.1991425777572147</v>
          </cell>
          <cell r="BB262">
            <v>5.4142925785138196</v>
          </cell>
          <cell r="BC262">
            <v>5.4142925785138196</v>
          </cell>
          <cell r="BD262">
            <v>6.6298087942107777</v>
          </cell>
          <cell r="BE262">
            <v>0</v>
          </cell>
          <cell r="BF262">
            <v>2.9375809368929535</v>
          </cell>
          <cell r="BG262">
            <v>3.8167165227091671</v>
          </cell>
          <cell r="BH262">
            <v>4.6958521085253793</v>
          </cell>
          <cell r="BI262">
            <v>4.8442668166865834</v>
          </cell>
          <cell r="BJ262">
            <v>6.6405022704691445</v>
          </cell>
          <cell r="BK262">
            <v>0</v>
          </cell>
          <cell r="BL262">
            <v>2.9120435483855314</v>
          </cell>
          <cell r="BM262">
            <v>3.0397060765932848</v>
          </cell>
          <cell r="BN262">
            <v>3.4226936612165448</v>
          </cell>
          <cell r="BO262">
            <v>4.0000925505095939</v>
          </cell>
          <cell r="BP262">
            <v>5.243172544050605</v>
          </cell>
          <cell r="BQ262">
            <v>0</v>
          </cell>
          <cell r="BR262">
            <v>2.6355024397587923</v>
          </cell>
          <cell r="BS262">
            <v>3.7087319439631559</v>
          </cell>
          <cell r="BT262">
            <v>4.781961448167519</v>
          </cell>
          <cell r="BU262">
            <v>4.781961448167519</v>
          </cell>
          <cell r="BV262">
            <v>5.8555327529828807</v>
          </cell>
          <cell r="BW262">
            <v>0</v>
          </cell>
          <cell r="BX262">
            <v>2.5447787918681808</v>
          </cell>
          <cell r="BY262">
            <v>3.306359381830438</v>
          </cell>
          <cell r="BZ262">
            <v>4.0679399717926978</v>
          </cell>
          <cell r="CA262">
            <v>4.1965302445160173</v>
          </cell>
          <cell r="CB262">
            <v>5.7525775260844112</v>
          </cell>
          <cell r="CC262">
            <v>0</v>
          </cell>
          <cell r="CD262">
            <v>2.2489991917081262</v>
          </cell>
          <cell r="CE262">
            <v>2.573221485569086</v>
          </cell>
          <cell r="CF262">
            <v>2.8974437794300463</v>
          </cell>
          <cell r="CG262">
            <v>3.3862186531571865</v>
          </cell>
          <cell r="CH262">
            <v>4.4385250771026001</v>
          </cell>
          <cell r="CI262">
            <v>0</v>
          </cell>
        </row>
        <row r="263">
          <cell r="E263">
            <v>1.5957179556152998</v>
          </cell>
          <cell r="F263">
            <v>2.2455307902444996</v>
          </cell>
          <cell r="G263">
            <v>2.8953436248736999</v>
          </cell>
          <cell r="H263">
            <v>2.8953436248736999</v>
          </cell>
          <cell r="I263">
            <v>3.5453522963694</v>
          </cell>
          <cell r="J263">
            <v>0</v>
          </cell>
          <cell r="K263">
            <v>1.5708988967341997</v>
          </cell>
          <cell r="L263">
            <v>2.0410248784540999</v>
          </cell>
          <cell r="M263">
            <v>2.5111508601739998</v>
          </cell>
          <cell r="N263">
            <v>2.5905170142708998</v>
          </cell>
          <cell r="O263">
            <v>3.5510707328711999</v>
          </cell>
          <cell r="P263">
            <v>0</v>
          </cell>
          <cell r="Q263">
            <v>1.5572425392435996</v>
          </cell>
          <cell r="R263">
            <v>1.6255112709054997</v>
          </cell>
          <cell r="S263">
            <v>1.8303174658912003</v>
          </cell>
          <cell r="T263">
            <v>2.1390869254061999</v>
          </cell>
          <cell r="U263">
            <v>2.8038355850537995</v>
          </cell>
          <cell r="V263">
            <v>0</v>
          </cell>
          <cell r="W263">
            <v>1.4093595934538998</v>
          </cell>
          <cell r="X263">
            <v>1.9832791144187996</v>
          </cell>
          <cell r="Y263">
            <v>2.5571986353836995</v>
          </cell>
          <cell r="Z263">
            <v>2.5571986353836995</v>
          </cell>
          <cell r="AA263">
            <v>3.1313009374239997</v>
          </cell>
          <cell r="AB263">
            <v>0</v>
          </cell>
          <cell r="AC263">
            <v>1.3608442737262998</v>
          </cell>
          <cell r="AD263">
            <v>1.7681066212996999</v>
          </cell>
          <cell r="AE263">
            <v>2.1753689688731002</v>
          </cell>
          <cell r="AF263">
            <v>2.2441338205968</v>
          </cell>
          <cell r="AG263">
            <v>3.0762446663552998</v>
          </cell>
          <cell r="AH263">
            <v>0</v>
          </cell>
          <cell r="AI263">
            <v>1.2026733645498</v>
          </cell>
          <cell r="AJ263">
            <v>1.3760542703577998</v>
          </cell>
          <cell r="AK263">
            <v>1.5494351761657996</v>
          </cell>
          <cell r="AL263">
            <v>1.8108121139878002</v>
          </cell>
          <cell r="AM263">
            <v>2.3735428219799997</v>
          </cell>
          <cell r="AN263">
            <v>0</v>
          </cell>
          <cell r="AO263">
            <v>0.45</v>
          </cell>
          <cell r="AP263">
            <v>3.5956954268509995</v>
          </cell>
          <cell r="AQ263">
            <v>3.9165676047156999</v>
          </cell>
          <cell r="AR263">
            <v>0</v>
          </cell>
          <cell r="AS263">
            <v>2.6744657510438996</v>
          </cell>
          <cell r="AT263">
            <v>2.8853951120555008</v>
          </cell>
          <cell r="AU263">
            <v>0</v>
          </cell>
          <cell r="AV263">
            <v>2.9568886241190997</v>
          </cell>
          <cell r="AW263">
            <v>2.9963693364055</v>
          </cell>
          <cell r="AX263">
            <v>0</v>
          </cell>
          <cell r="AY263">
            <v>0</v>
          </cell>
          <cell r="AZ263">
            <v>2.983992577000611</v>
          </cell>
          <cell r="BA263">
            <v>4.1991425777572147</v>
          </cell>
          <cell r="BB263">
            <v>5.4142925785138196</v>
          </cell>
          <cell r="BC263">
            <v>5.4142925785138196</v>
          </cell>
          <cell r="BD263">
            <v>6.6298087942107777</v>
          </cell>
          <cell r="BE263">
            <v>0</v>
          </cell>
          <cell r="BF263">
            <v>2.9375809368929535</v>
          </cell>
          <cell r="BG263">
            <v>3.8167165227091671</v>
          </cell>
          <cell r="BH263">
            <v>4.6958521085253793</v>
          </cell>
          <cell r="BI263">
            <v>4.8442668166865834</v>
          </cell>
          <cell r="BJ263">
            <v>6.6405022704691445</v>
          </cell>
          <cell r="BK263">
            <v>0</v>
          </cell>
          <cell r="BL263">
            <v>2.9120435483855314</v>
          </cell>
          <cell r="BM263">
            <v>3.0397060765932848</v>
          </cell>
          <cell r="BN263">
            <v>3.4226936612165448</v>
          </cell>
          <cell r="BO263">
            <v>4.0000925505095939</v>
          </cell>
          <cell r="BP263">
            <v>5.243172544050605</v>
          </cell>
          <cell r="BQ263">
            <v>0</v>
          </cell>
          <cell r="BR263">
            <v>2.6355024397587923</v>
          </cell>
          <cell r="BS263">
            <v>3.7087319439631559</v>
          </cell>
          <cell r="BT263">
            <v>4.781961448167519</v>
          </cell>
          <cell r="BU263">
            <v>4.781961448167519</v>
          </cell>
          <cell r="BV263">
            <v>5.8555327529828807</v>
          </cell>
          <cell r="BW263">
            <v>0</v>
          </cell>
          <cell r="BX263">
            <v>2.5447787918681808</v>
          </cell>
          <cell r="BY263">
            <v>3.306359381830438</v>
          </cell>
          <cell r="BZ263">
            <v>4.0679399717926978</v>
          </cell>
          <cell r="CA263">
            <v>4.1965302445160173</v>
          </cell>
          <cell r="CB263">
            <v>5.7525775260844112</v>
          </cell>
          <cell r="CC263">
            <v>0</v>
          </cell>
          <cell r="CD263">
            <v>2.2489991917081262</v>
          </cell>
          <cell r="CE263">
            <v>2.573221485569086</v>
          </cell>
          <cell r="CF263">
            <v>2.8974437794300463</v>
          </cell>
          <cell r="CG263">
            <v>3.3862186531571865</v>
          </cell>
          <cell r="CH263">
            <v>4.4385250771026001</v>
          </cell>
          <cell r="CI263">
            <v>0</v>
          </cell>
        </row>
        <row r="264">
          <cell r="E264">
            <v>1.5957179556152998</v>
          </cell>
          <cell r="F264">
            <v>2.2455307902444996</v>
          </cell>
          <cell r="G264">
            <v>2.8953436248736999</v>
          </cell>
          <cell r="H264">
            <v>2.8953436248736999</v>
          </cell>
          <cell r="I264">
            <v>3.5453522963694</v>
          </cell>
          <cell r="J264">
            <v>0</v>
          </cell>
          <cell r="K264">
            <v>1.5708988967341997</v>
          </cell>
          <cell r="L264">
            <v>2.0410248784540999</v>
          </cell>
          <cell r="M264">
            <v>2.5111508601739998</v>
          </cell>
          <cell r="N264">
            <v>2.5905170142708998</v>
          </cell>
          <cell r="O264">
            <v>3.5510707328711999</v>
          </cell>
          <cell r="P264">
            <v>0</v>
          </cell>
          <cell r="Q264">
            <v>1.5572425392435996</v>
          </cell>
          <cell r="R264">
            <v>1.6255112709054997</v>
          </cell>
          <cell r="S264">
            <v>1.8303174658912003</v>
          </cell>
          <cell r="T264">
            <v>2.1390869254061999</v>
          </cell>
          <cell r="U264">
            <v>2.8038355850537995</v>
          </cell>
          <cell r="V264">
            <v>0</v>
          </cell>
          <cell r="W264">
            <v>1.4093595934538998</v>
          </cell>
          <cell r="X264">
            <v>1.9832791144187996</v>
          </cell>
          <cell r="Y264">
            <v>2.5571986353836995</v>
          </cell>
          <cell r="Z264">
            <v>2.5571986353836995</v>
          </cell>
          <cell r="AA264">
            <v>3.1313009374239997</v>
          </cell>
          <cell r="AB264">
            <v>0</v>
          </cell>
          <cell r="AC264">
            <v>1.3608442737262998</v>
          </cell>
          <cell r="AD264">
            <v>1.7681066212996999</v>
          </cell>
          <cell r="AE264">
            <v>2.1753689688731002</v>
          </cell>
          <cell r="AF264">
            <v>2.2441338205968</v>
          </cell>
          <cell r="AG264">
            <v>3.0762446663552998</v>
          </cell>
          <cell r="AH264">
            <v>0</v>
          </cell>
          <cell r="AI264">
            <v>1.2026733645498</v>
          </cell>
          <cell r="AJ264">
            <v>1.3760542703577998</v>
          </cell>
          <cell r="AK264">
            <v>1.5494351761657996</v>
          </cell>
          <cell r="AL264">
            <v>1.8108121139878002</v>
          </cell>
          <cell r="AM264">
            <v>2.3735428219799997</v>
          </cell>
          <cell r="AN264">
            <v>0</v>
          </cell>
          <cell r="AO264">
            <v>0.45</v>
          </cell>
          <cell r="AP264">
            <v>3.5956954268509995</v>
          </cell>
          <cell r="AQ264">
            <v>3.9165676047156999</v>
          </cell>
          <cell r="AR264">
            <v>0</v>
          </cell>
          <cell r="AS264">
            <v>2.6744657510438996</v>
          </cell>
          <cell r="AT264">
            <v>2.8853951120555008</v>
          </cell>
          <cell r="AU264">
            <v>0</v>
          </cell>
          <cell r="AV264">
            <v>2.9568886241190997</v>
          </cell>
          <cell r="AW264">
            <v>2.9963693364055</v>
          </cell>
          <cell r="AX264">
            <v>0</v>
          </cell>
          <cell r="AY264">
            <v>0</v>
          </cell>
          <cell r="AZ264">
            <v>2.983992577000611</v>
          </cell>
          <cell r="BA264">
            <v>4.1991425777572147</v>
          </cell>
          <cell r="BB264">
            <v>5.4142925785138196</v>
          </cell>
          <cell r="BC264">
            <v>5.4142925785138196</v>
          </cell>
          <cell r="BD264">
            <v>6.6298087942107777</v>
          </cell>
          <cell r="BE264">
            <v>0</v>
          </cell>
          <cell r="BF264">
            <v>2.9375809368929535</v>
          </cell>
          <cell r="BG264">
            <v>3.8167165227091671</v>
          </cell>
          <cell r="BH264">
            <v>4.6958521085253793</v>
          </cell>
          <cell r="BI264">
            <v>4.8442668166865834</v>
          </cell>
          <cell r="BJ264">
            <v>6.6405022704691445</v>
          </cell>
          <cell r="BK264">
            <v>0</v>
          </cell>
          <cell r="BL264">
            <v>2.9120435483855314</v>
          </cell>
          <cell r="BM264">
            <v>3.0397060765932848</v>
          </cell>
          <cell r="BN264">
            <v>3.4226936612165448</v>
          </cell>
          <cell r="BO264">
            <v>4.0000925505095939</v>
          </cell>
          <cell r="BP264">
            <v>5.243172544050605</v>
          </cell>
          <cell r="BQ264">
            <v>0</v>
          </cell>
          <cell r="BR264">
            <v>2.6355024397587923</v>
          </cell>
          <cell r="BS264">
            <v>3.7087319439631559</v>
          </cell>
          <cell r="BT264">
            <v>4.781961448167519</v>
          </cell>
          <cell r="BU264">
            <v>4.781961448167519</v>
          </cell>
          <cell r="BV264">
            <v>5.8555327529828807</v>
          </cell>
          <cell r="BW264">
            <v>0</v>
          </cell>
          <cell r="BX264">
            <v>2.5447787918681808</v>
          </cell>
          <cell r="BY264">
            <v>3.306359381830438</v>
          </cell>
          <cell r="BZ264">
            <v>4.0679399717926978</v>
          </cell>
          <cell r="CA264">
            <v>4.1965302445160173</v>
          </cell>
          <cell r="CB264">
            <v>5.7525775260844112</v>
          </cell>
          <cell r="CC264">
            <v>0</v>
          </cell>
          <cell r="CD264">
            <v>2.2489991917081262</v>
          </cell>
          <cell r="CE264">
            <v>2.573221485569086</v>
          </cell>
          <cell r="CF264">
            <v>2.8974437794300463</v>
          </cell>
          <cell r="CG264">
            <v>3.3862186531571865</v>
          </cell>
          <cell r="CH264">
            <v>4.4385250771026001</v>
          </cell>
          <cell r="CI264">
            <v>0</v>
          </cell>
        </row>
        <row r="265">
          <cell r="E265">
            <v>1.5957179556152998</v>
          </cell>
          <cell r="F265">
            <v>2.2455307902444996</v>
          </cell>
          <cell r="G265">
            <v>2.8953436248736999</v>
          </cell>
          <cell r="H265">
            <v>2.8953436248736999</v>
          </cell>
          <cell r="I265">
            <v>3.5453522963694</v>
          </cell>
          <cell r="J265">
            <v>0</v>
          </cell>
          <cell r="K265">
            <v>1.5708988967341997</v>
          </cell>
          <cell r="L265">
            <v>2.0410248784540999</v>
          </cell>
          <cell r="M265">
            <v>2.5111508601739998</v>
          </cell>
          <cell r="N265">
            <v>2.5905170142708998</v>
          </cell>
          <cell r="O265">
            <v>3.5510707328711999</v>
          </cell>
          <cell r="P265">
            <v>0</v>
          </cell>
          <cell r="Q265">
            <v>1.5572425392435996</v>
          </cell>
          <cell r="R265">
            <v>1.6255112709054997</v>
          </cell>
          <cell r="S265">
            <v>1.8303174658912003</v>
          </cell>
          <cell r="T265">
            <v>2.1390869254061999</v>
          </cell>
          <cell r="U265">
            <v>2.8038355850537995</v>
          </cell>
          <cell r="V265">
            <v>0</v>
          </cell>
          <cell r="W265">
            <v>1.4093595934538998</v>
          </cell>
          <cell r="X265">
            <v>1.9832791144187996</v>
          </cell>
          <cell r="Y265">
            <v>2.5571986353836995</v>
          </cell>
          <cell r="Z265">
            <v>2.5571986353836995</v>
          </cell>
          <cell r="AA265">
            <v>3.1313009374239997</v>
          </cell>
          <cell r="AB265">
            <v>0</v>
          </cell>
          <cell r="AC265">
            <v>1.3608442737262998</v>
          </cell>
          <cell r="AD265">
            <v>1.7681066212996999</v>
          </cell>
          <cell r="AE265">
            <v>2.1753689688731002</v>
          </cell>
          <cell r="AF265">
            <v>2.2441338205968</v>
          </cell>
          <cell r="AG265">
            <v>3.0762446663552998</v>
          </cell>
          <cell r="AH265">
            <v>0</v>
          </cell>
          <cell r="AI265">
            <v>1.2026733645498</v>
          </cell>
          <cell r="AJ265">
            <v>1.3760542703577998</v>
          </cell>
          <cell r="AK265">
            <v>1.5494351761657996</v>
          </cell>
          <cell r="AL265">
            <v>1.8108121139878002</v>
          </cell>
          <cell r="AM265">
            <v>2.3735428219799997</v>
          </cell>
          <cell r="AN265">
            <v>0</v>
          </cell>
          <cell r="AO265">
            <v>0.45</v>
          </cell>
          <cell r="AP265">
            <v>3.5956954268509995</v>
          </cell>
          <cell r="AQ265">
            <v>3.9165676047156999</v>
          </cell>
          <cell r="AR265">
            <v>0</v>
          </cell>
          <cell r="AS265">
            <v>2.6744657510438996</v>
          </cell>
          <cell r="AT265">
            <v>2.8853951120555008</v>
          </cell>
          <cell r="AU265">
            <v>0</v>
          </cell>
          <cell r="AV265">
            <v>2.9568886241190997</v>
          </cell>
          <cell r="AW265">
            <v>2.9963693364055</v>
          </cell>
          <cell r="AX265">
            <v>0</v>
          </cell>
          <cell r="AY265">
            <v>0</v>
          </cell>
          <cell r="AZ265">
            <v>2.983992577000611</v>
          </cell>
          <cell r="BA265">
            <v>4.1991425777572147</v>
          </cell>
          <cell r="BB265">
            <v>5.4142925785138196</v>
          </cell>
          <cell r="BC265">
            <v>5.4142925785138196</v>
          </cell>
          <cell r="BD265">
            <v>6.6298087942107777</v>
          </cell>
          <cell r="BE265">
            <v>0</v>
          </cell>
          <cell r="BF265">
            <v>2.9375809368929535</v>
          </cell>
          <cell r="BG265">
            <v>3.8167165227091671</v>
          </cell>
          <cell r="BH265">
            <v>4.6958521085253793</v>
          </cell>
          <cell r="BI265">
            <v>4.8442668166865834</v>
          </cell>
          <cell r="BJ265">
            <v>6.6405022704691445</v>
          </cell>
          <cell r="BK265">
            <v>0</v>
          </cell>
          <cell r="BL265">
            <v>2.9120435483855314</v>
          </cell>
          <cell r="BM265">
            <v>3.0397060765932848</v>
          </cell>
          <cell r="BN265">
            <v>3.4226936612165448</v>
          </cell>
          <cell r="BO265">
            <v>4.0000925505095939</v>
          </cell>
          <cell r="BP265">
            <v>5.243172544050605</v>
          </cell>
          <cell r="BQ265">
            <v>0</v>
          </cell>
          <cell r="BR265">
            <v>2.6355024397587923</v>
          </cell>
          <cell r="BS265">
            <v>3.7087319439631559</v>
          </cell>
          <cell r="BT265">
            <v>4.781961448167519</v>
          </cell>
          <cell r="BU265">
            <v>4.781961448167519</v>
          </cell>
          <cell r="BV265">
            <v>5.8555327529828807</v>
          </cell>
          <cell r="BW265">
            <v>0</v>
          </cell>
          <cell r="BX265">
            <v>2.5447787918681808</v>
          </cell>
          <cell r="BY265">
            <v>3.306359381830438</v>
          </cell>
          <cell r="BZ265">
            <v>4.0679399717926978</v>
          </cell>
          <cell r="CA265">
            <v>4.1965302445160173</v>
          </cell>
          <cell r="CB265">
            <v>5.7525775260844112</v>
          </cell>
          <cell r="CC265">
            <v>0</v>
          </cell>
          <cell r="CD265">
            <v>2.2489991917081262</v>
          </cell>
          <cell r="CE265">
            <v>2.573221485569086</v>
          </cell>
          <cell r="CF265">
            <v>2.8974437794300463</v>
          </cell>
          <cell r="CG265">
            <v>3.3862186531571865</v>
          </cell>
          <cell r="CH265">
            <v>4.4385250771026001</v>
          </cell>
          <cell r="CI265">
            <v>0</v>
          </cell>
        </row>
        <row r="266">
          <cell r="E266">
            <v>1.5957179556152998</v>
          </cell>
          <cell r="F266">
            <v>2.2455307902444996</v>
          </cell>
          <cell r="G266">
            <v>2.8953436248736999</v>
          </cell>
          <cell r="H266">
            <v>2.8953436248736999</v>
          </cell>
          <cell r="I266">
            <v>3.5453522963694</v>
          </cell>
          <cell r="J266">
            <v>0</v>
          </cell>
          <cell r="K266">
            <v>1.5708988967341997</v>
          </cell>
          <cell r="L266">
            <v>2.0410248784540999</v>
          </cell>
          <cell r="M266">
            <v>2.5111508601739998</v>
          </cell>
          <cell r="N266">
            <v>2.5905170142708998</v>
          </cell>
          <cell r="O266">
            <v>3.5510707328711999</v>
          </cell>
          <cell r="P266">
            <v>0</v>
          </cell>
          <cell r="Q266">
            <v>1.5572425392435996</v>
          </cell>
          <cell r="R266">
            <v>1.6255112709054997</v>
          </cell>
          <cell r="S266">
            <v>1.8303174658912003</v>
          </cell>
          <cell r="T266">
            <v>2.1390869254061999</v>
          </cell>
          <cell r="U266">
            <v>2.8038355850537995</v>
          </cell>
          <cell r="V266">
            <v>0</v>
          </cell>
          <cell r="W266">
            <v>1.4093595934538998</v>
          </cell>
          <cell r="X266">
            <v>1.9832791144187996</v>
          </cell>
          <cell r="Y266">
            <v>2.5571986353836995</v>
          </cell>
          <cell r="Z266">
            <v>2.5571986353836995</v>
          </cell>
          <cell r="AA266">
            <v>3.1313009374239997</v>
          </cell>
          <cell r="AB266">
            <v>0</v>
          </cell>
          <cell r="AC266">
            <v>1.3608442737262998</v>
          </cell>
          <cell r="AD266">
            <v>1.7681066212996999</v>
          </cell>
          <cell r="AE266">
            <v>2.1753689688731002</v>
          </cell>
          <cell r="AF266">
            <v>2.2441338205968</v>
          </cell>
          <cell r="AG266">
            <v>3.0762446663552998</v>
          </cell>
          <cell r="AH266">
            <v>0</v>
          </cell>
          <cell r="AI266">
            <v>1.2026733645498</v>
          </cell>
          <cell r="AJ266">
            <v>1.3760542703577998</v>
          </cell>
          <cell r="AK266">
            <v>1.5494351761657996</v>
          </cell>
          <cell r="AL266">
            <v>1.8108121139878002</v>
          </cell>
          <cell r="AM266">
            <v>2.3735428219799997</v>
          </cell>
          <cell r="AN266">
            <v>0</v>
          </cell>
          <cell r="AO266">
            <v>0.45</v>
          </cell>
          <cell r="AP266">
            <v>3.5956954268509995</v>
          </cell>
          <cell r="AQ266">
            <v>3.9165676047156999</v>
          </cell>
          <cell r="AR266">
            <v>0</v>
          </cell>
          <cell r="AS266">
            <v>2.6744657510438996</v>
          </cell>
          <cell r="AT266">
            <v>2.8853951120555008</v>
          </cell>
          <cell r="AU266">
            <v>0</v>
          </cell>
          <cell r="AV266">
            <v>2.9568886241190997</v>
          </cell>
          <cell r="AW266">
            <v>2.9963693364055</v>
          </cell>
          <cell r="AX266">
            <v>0</v>
          </cell>
          <cell r="AY266">
            <v>0</v>
          </cell>
          <cell r="AZ266">
            <v>2.983992577000611</v>
          </cell>
          <cell r="BA266">
            <v>4.1991425777572147</v>
          </cell>
          <cell r="BB266">
            <v>5.4142925785138196</v>
          </cell>
          <cell r="BC266">
            <v>5.4142925785138196</v>
          </cell>
          <cell r="BD266">
            <v>6.6298087942107777</v>
          </cell>
          <cell r="BE266">
            <v>0</v>
          </cell>
          <cell r="BF266">
            <v>2.9375809368929535</v>
          </cell>
          <cell r="BG266">
            <v>3.8167165227091671</v>
          </cell>
          <cell r="BH266">
            <v>4.6958521085253793</v>
          </cell>
          <cell r="BI266">
            <v>4.8442668166865834</v>
          </cell>
          <cell r="BJ266">
            <v>6.6405022704691445</v>
          </cell>
          <cell r="BK266">
            <v>0</v>
          </cell>
          <cell r="BL266">
            <v>2.9120435483855314</v>
          </cell>
          <cell r="BM266">
            <v>3.0397060765932848</v>
          </cell>
          <cell r="BN266">
            <v>3.4226936612165448</v>
          </cell>
          <cell r="BO266">
            <v>4.0000925505095939</v>
          </cell>
          <cell r="BP266">
            <v>5.243172544050605</v>
          </cell>
          <cell r="BQ266">
            <v>0</v>
          </cell>
          <cell r="BR266">
            <v>2.6355024397587923</v>
          </cell>
          <cell r="BS266">
            <v>3.7087319439631559</v>
          </cell>
          <cell r="BT266">
            <v>4.781961448167519</v>
          </cell>
          <cell r="BU266">
            <v>4.781961448167519</v>
          </cell>
          <cell r="BV266">
            <v>5.8555327529828807</v>
          </cell>
          <cell r="BW266">
            <v>0</v>
          </cell>
          <cell r="BX266">
            <v>2.5447787918681808</v>
          </cell>
          <cell r="BY266">
            <v>3.306359381830438</v>
          </cell>
          <cell r="BZ266">
            <v>4.0679399717926978</v>
          </cell>
          <cell r="CA266">
            <v>4.1965302445160173</v>
          </cell>
          <cell r="CB266">
            <v>5.7525775260844112</v>
          </cell>
          <cell r="CC266">
            <v>0</v>
          </cell>
          <cell r="CD266">
            <v>2.2489991917081262</v>
          </cell>
          <cell r="CE266">
            <v>2.573221485569086</v>
          </cell>
          <cell r="CF266">
            <v>2.8974437794300463</v>
          </cell>
          <cell r="CG266">
            <v>3.3862186531571865</v>
          </cell>
          <cell r="CH266">
            <v>4.4385250771026001</v>
          </cell>
          <cell r="CI266">
            <v>0</v>
          </cell>
        </row>
        <row r="267">
          <cell r="E267">
            <v>1.5957179556152998</v>
          </cell>
          <cell r="F267">
            <v>2.2455307902444996</v>
          </cell>
          <cell r="G267">
            <v>2.8953436248736999</v>
          </cell>
          <cell r="H267">
            <v>2.8953436248736999</v>
          </cell>
          <cell r="I267">
            <v>3.5453522963694</v>
          </cell>
          <cell r="J267">
            <v>0</v>
          </cell>
          <cell r="K267">
            <v>1.5708988967341997</v>
          </cell>
          <cell r="L267">
            <v>2.0410248784540999</v>
          </cell>
          <cell r="M267">
            <v>2.5111508601739998</v>
          </cell>
          <cell r="N267">
            <v>2.5905170142708998</v>
          </cell>
          <cell r="O267">
            <v>3.5510707328711999</v>
          </cell>
          <cell r="P267">
            <v>0</v>
          </cell>
          <cell r="Q267">
            <v>1.5572425392435996</v>
          </cell>
          <cell r="R267">
            <v>1.6255112709054997</v>
          </cell>
          <cell r="S267">
            <v>1.8303174658912003</v>
          </cell>
          <cell r="T267">
            <v>2.1390869254061999</v>
          </cell>
          <cell r="U267">
            <v>2.8038355850537995</v>
          </cell>
          <cell r="V267">
            <v>0</v>
          </cell>
          <cell r="W267">
            <v>1.4093595934538998</v>
          </cell>
          <cell r="X267">
            <v>1.9832791144187996</v>
          </cell>
          <cell r="Y267">
            <v>2.5571986353836995</v>
          </cell>
          <cell r="Z267">
            <v>2.5571986353836995</v>
          </cell>
          <cell r="AA267">
            <v>3.1313009374239997</v>
          </cell>
          <cell r="AB267">
            <v>0</v>
          </cell>
          <cell r="AC267">
            <v>1.3608442737262998</v>
          </cell>
          <cell r="AD267">
            <v>1.7681066212996999</v>
          </cell>
          <cell r="AE267">
            <v>2.1753689688731002</v>
          </cell>
          <cell r="AF267">
            <v>2.2441338205968</v>
          </cell>
          <cell r="AG267">
            <v>3.0762446663552998</v>
          </cell>
          <cell r="AH267">
            <v>0</v>
          </cell>
          <cell r="AI267">
            <v>1.2026733645498</v>
          </cell>
          <cell r="AJ267">
            <v>1.3760542703577998</v>
          </cell>
          <cell r="AK267">
            <v>1.5494351761657996</v>
          </cell>
          <cell r="AL267">
            <v>1.8108121139878002</v>
          </cell>
          <cell r="AM267">
            <v>2.3735428219799997</v>
          </cell>
          <cell r="AN267">
            <v>0</v>
          </cell>
          <cell r="AO267">
            <v>0.45</v>
          </cell>
          <cell r="AP267">
            <v>3.5956954268509995</v>
          </cell>
          <cell r="AQ267">
            <v>3.9165676047156999</v>
          </cell>
          <cell r="AR267">
            <v>0</v>
          </cell>
          <cell r="AS267">
            <v>2.6744657510438996</v>
          </cell>
          <cell r="AT267">
            <v>2.8853951120555008</v>
          </cell>
          <cell r="AU267">
            <v>0</v>
          </cell>
          <cell r="AV267">
            <v>2.9568886241190997</v>
          </cell>
          <cell r="AW267">
            <v>2.9963693364055</v>
          </cell>
          <cell r="AX267">
            <v>0</v>
          </cell>
          <cell r="AY267">
            <v>0</v>
          </cell>
          <cell r="AZ267">
            <v>2.983992577000611</v>
          </cell>
          <cell r="BA267">
            <v>4.1991425777572147</v>
          </cell>
          <cell r="BB267">
            <v>5.4142925785138196</v>
          </cell>
          <cell r="BC267">
            <v>5.4142925785138196</v>
          </cell>
          <cell r="BD267">
            <v>6.6298087942107777</v>
          </cell>
          <cell r="BE267">
            <v>0</v>
          </cell>
          <cell r="BF267">
            <v>2.9375809368929535</v>
          </cell>
          <cell r="BG267">
            <v>3.8167165227091671</v>
          </cell>
          <cell r="BH267">
            <v>4.6958521085253793</v>
          </cell>
          <cell r="BI267">
            <v>4.8442668166865834</v>
          </cell>
          <cell r="BJ267">
            <v>6.6405022704691445</v>
          </cell>
          <cell r="BK267">
            <v>0</v>
          </cell>
          <cell r="BL267">
            <v>2.9120435483855314</v>
          </cell>
          <cell r="BM267">
            <v>3.0397060765932848</v>
          </cell>
          <cell r="BN267">
            <v>3.4226936612165448</v>
          </cell>
          <cell r="BO267">
            <v>4.0000925505095939</v>
          </cell>
          <cell r="BP267">
            <v>5.243172544050605</v>
          </cell>
          <cell r="BQ267">
            <v>0</v>
          </cell>
          <cell r="BR267">
            <v>2.6355024397587923</v>
          </cell>
          <cell r="BS267">
            <v>3.7087319439631559</v>
          </cell>
          <cell r="BT267">
            <v>4.781961448167519</v>
          </cell>
          <cell r="BU267">
            <v>4.781961448167519</v>
          </cell>
          <cell r="BV267">
            <v>5.8555327529828807</v>
          </cell>
          <cell r="BW267">
            <v>0</v>
          </cell>
          <cell r="BX267">
            <v>2.5447787918681808</v>
          </cell>
          <cell r="BY267">
            <v>3.306359381830438</v>
          </cell>
          <cell r="BZ267">
            <v>4.0679399717926978</v>
          </cell>
          <cell r="CA267">
            <v>4.1965302445160173</v>
          </cell>
          <cell r="CB267">
            <v>5.7525775260844112</v>
          </cell>
          <cell r="CC267">
            <v>0</v>
          </cell>
          <cell r="CD267">
            <v>2.2489991917081262</v>
          </cell>
          <cell r="CE267">
            <v>2.573221485569086</v>
          </cell>
          <cell r="CF267">
            <v>2.8974437794300463</v>
          </cell>
          <cell r="CG267">
            <v>3.3862186531571865</v>
          </cell>
          <cell r="CH267">
            <v>4.4385250771026001</v>
          </cell>
          <cell r="CI267">
            <v>0</v>
          </cell>
        </row>
        <row r="268">
          <cell r="E268">
            <v>1.5957179556152998</v>
          </cell>
          <cell r="F268">
            <v>2.2455307902444996</v>
          </cell>
          <cell r="G268">
            <v>2.8953436248736999</v>
          </cell>
          <cell r="H268">
            <v>2.8953436248736999</v>
          </cell>
          <cell r="I268">
            <v>3.5453522963694</v>
          </cell>
          <cell r="J268">
            <v>0</v>
          </cell>
          <cell r="K268">
            <v>1.5708988967341997</v>
          </cell>
          <cell r="L268">
            <v>2.0410248784540999</v>
          </cell>
          <cell r="M268">
            <v>2.5111508601739998</v>
          </cell>
          <cell r="N268">
            <v>2.5905170142708998</v>
          </cell>
          <cell r="O268">
            <v>3.5510707328711999</v>
          </cell>
          <cell r="P268">
            <v>0</v>
          </cell>
          <cell r="Q268">
            <v>1.5572425392435996</v>
          </cell>
          <cell r="R268">
            <v>1.6255112709054997</v>
          </cell>
          <cell r="S268">
            <v>1.8303174658912003</v>
          </cell>
          <cell r="T268">
            <v>2.1390869254061999</v>
          </cell>
          <cell r="U268">
            <v>2.8038355850537995</v>
          </cell>
          <cell r="V268">
            <v>0</v>
          </cell>
          <cell r="W268">
            <v>1.4093595934538998</v>
          </cell>
          <cell r="X268">
            <v>1.9832791144187996</v>
          </cell>
          <cell r="Y268">
            <v>2.5571986353836995</v>
          </cell>
          <cell r="Z268">
            <v>2.5571986353836995</v>
          </cell>
          <cell r="AA268">
            <v>3.1313009374239997</v>
          </cell>
          <cell r="AB268">
            <v>0</v>
          </cell>
          <cell r="AC268">
            <v>1.3608442737262998</v>
          </cell>
          <cell r="AD268">
            <v>1.7681066212996999</v>
          </cell>
          <cell r="AE268">
            <v>2.1753689688731002</v>
          </cell>
          <cell r="AF268">
            <v>2.2441338205968</v>
          </cell>
          <cell r="AG268">
            <v>3.0762446663552998</v>
          </cell>
          <cell r="AH268">
            <v>0</v>
          </cell>
          <cell r="AI268">
            <v>1.2026733645498</v>
          </cell>
          <cell r="AJ268">
            <v>1.3760542703577998</v>
          </cell>
          <cell r="AK268">
            <v>1.5494351761657996</v>
          </cell>
          <cell r="AL268">
            <v>1.8108121139878002</v>
          </cell>
          <cell r="AM268">
            <v>2.3735428219799997</v>
          </cell>
          <cell r="AN268">
            <v>0</v>
          </cell>
          <cell r="AO268">
            <v>0.45</v>
          </cell>
          <cell r="AP268">
            <v>3.5956954268509995</v>
          </cell>
          <cell r="AQ268">
            <v>3.9165676047156999</v>
          </cell>
          <cell r="AR268">
            <v>0</v>
          </cell>
          <cell r="AS268">
            <v>2.6744657510438996</v>
          </cell>
          <cell r="AT268">
            <v>2.8853951120555008</v>
          </cell>
          <cell r="AU268">
            <v>0</v>
          </cell>
          <cell r="AV268">
            <v>2.9568886241190997</v>
          </cell>
          <cell r="AW268">
            <v>2.9963693364055</v>
          </cell>
          <cell r="AX268">
            <v>0</v>
          </cell>
          <cell r="AY268">
            <v>0</v>
          </cell>
          <cell r="AZ268">
            <v>2.983992577000611</v>
          </cell>
          <cell r="BA268">
            <v>4.1991425777572147</v>
          </cell>
          <cell r="BB268">
            <v>5.4142925785138196</v>
          </cell>
          <cell r="BC268">
            <v>5.4142925785138196</v>
          </cell>
          <cell r="BD268">
            <v>6.6298087942107777</v>
          </cell>
          <cell r="BE268">
            <v>0</v>
          </cell>
          <cell r="BF268">
            <v>2.9375809368929535</v>
          </cell>
          <cell r="BG268">
            <v>3.8167165227091671</v>
          </cell>
          <cell r="BH268">
            <v>4.6958521085253793</v>
          </cell>
          <cell r="BI268">
            <v>4.8442668166865834</v>
          </cell>
          <cell r="BJ268">
            <v>6.6405022704691445</v>
          </cell>
          <cell r="BK268">
            <v>0</v>
          </cell>
          <cell r="BL268">
            <v>2.9120435483855314</v>
          </cell>
          <cell r="BM268">
            <v>3.0397060765932848</v>
          </cell>
          <cell r="BN268">
            <v>3.4226936612165448</v>
          </cell>
          <cell r="BO268">
            <v>4.0000925505095939</v>
          </cell>
          <cell r="BP268">
            <v>5.243172544050605</v>
          </cell>
          <cell r="BQ268">
            <v>0</v>
          </cell>
          <cell r="BR268">
            <v>2.6355024397587923</v>
          </cell>
          <cell r="BS268">
            <v>3.7087319439631559</v>
          </cell>
          <cell r="BT268">
            <v>4.781961448167519</v>
          </cell>
          <cell r="BU268">
            <v>4.781961448167519</v>
          </cell>
          <cell r="BV268">
            <v>5.8555327529828807</v>
          </cell>
          <cell r="BW268">
            <v>0</v>
          </cell>
          <cell r="BX268">
            <v>2.5447787918681808</v>
          </cell>
          <cell r="BY268">
            <v>3.306359381830438</v>
          </cell>
          <cell r="BZ268">
            <v>4.0679399717926978</v>
          </cell>
          <cell r="CA268">
            <v>4.1965302445160173</v>
          </cell>
          <cell r="CB268">
            <v>5.7525775260844112</v>
          </cell>
          <cell r="CC268">
            <v>0</v>
          </cell>
          <cell r="CD268">
            <v>2.2489991917081262</v>
          </cell>
          <cell r="CE268">
            <v>2.573221485569086</v>
          </cell>
          <cell r="CF268">
            <v>2.8974437794300463</v>
          </cell>
          <cell r="CG268">
            <v>3.3862186531571865</v>
          </cell>
          <cell r="CH268">
            <v>4.4385250771026001</v>
          </cell>
          <cell r="CI268">
            <v>0</v>
          </cell>
        </row>
        <row r="269">
          <cell r="E269">
            <v>1.5957179556152998</v>
          </cell>
          <cell r="F269">
            <v>2.2455307902444996</v>
          </cell>
          <cell r="G269">
            <v>2.8953436248736999</v>
          </cell>
          <cell r="H269">
            <v>2.8953436248736999</v>
          </cell>
          <cell r="I269">
            <v>3.5453522963694</v>
          </cell>
          <cell r="J269">
            <v>0</v>
          </cell>
          <cell r="K269">
            <v>1.5708988967341997</v>
          </cell>
          <cell r="L269">
            <v>2.0410248784540999</v>
          </cell>
          <cell r="M269">
            <v>2.5111508601739998</v>
          </cell>
          <cell r="N269">
            <v>2.5905170142708998</v>
          </cell>
          <cell r="O269">
            <v>3.5510707328711999</v>
          </cell>
          <cell r="P269">
            <v>0</v>
          </cell>
          <cell r="Q269">
            <v>1.5572425392435996</v>
          </cell>
          <cell r="R269">
            <v>1.6255112709054997</v>
          </cell>
          <cell r="S269">
            <v>1.8303174658912003</v>
          </cell>
          <cell r="T269">
            <v>2.1390869254061999</v>
          </cell>
          <cell r="U269">
            <v>2.8038355850537995</v>
          </cell>
          <cell r="V269">
            <v>0</v>
          </cell>
          <cell r="W269">
            <v>1.4093595934538998</v>
          </cell>
          <cell r="X269">
            <v>1.9832791144187996</v>
          </cell>
          <cell r="Y269">
            <v>2.5571986353836995</v>
          </cell>
          <cell r="Z269">
            <v>2.5571986353836995</v>
          </cell>
          <cell r="AA269">
            <v>3.1313009374239997</v>
          </cell>
          <cell r="AB269">
            <v>0</v>
          </cell>
          <cell r="AC269">
            <v>1.3608442737262998</v>
          </cell>
          <cell r="AD269">
            <v>1.7681066212996999</v>
          </cell>
          <cell r="AE269">
            <v>2.1753689688731002</v>
          </cell>
          <cell r="AF269">
            <v>2.2441338205968</v>
          </cell>
          <cell r="AG269">
            <v>3.0762446663552998</v>
          </cell>
          <cell r="AH269">
            <v>0</v>
          </cell>
          <cell r="AI269">
            <v>1.2026733645498</v>
          </cell>
          <cell r="AJ269">
            <v>1.3760542703577998</v>
          </cell>
          <cell r="AK269">
            <v>1.5494351761657996</v>
          </cell>
          <cell r="AL269">
            <v>1.8108121139878002</v>
          </cell>
          <cell r="AM269">
            <v>2.3735428219799997</v>
          </cell>
          <cell r="AN269">
            <v>0</v>
          </cell>
          <cell r="AO269">
            <v>0.45</v>
          </cell>
          <cell r="AP269">
            <v>3.5956954268509995</v>
          </cell>
          <cell r="AQ269">
            <v>3.9165676047156999</v>
          </cell>
          <cell r="AR269">
            <v>0</v>
          </cell>
          <cell r="AS269">
            <v>2.6744657510438996</v>
          </cell>
          <cell r="AT269">
            <v>2.8853951120555008</v>
          </cell>
          <cell r="AU269">
            <v>0</v>
          </cell>
          <cell r="AV269">
            <v>2.9568886241190997</v>
          </cell>
          <cell r="AW269">
            <v>2.9963693364055</v>
          </cell>
          <cell r="AX269">
            <v>0</v>
          </cell>
          <cell r="AY269">
            <v>0</v>
          </cell>
          <cell r="AZ269">
            <v>2.983992577000611</v>
          </cell>
          <cell r="BA269">
            <v>4.1991425777572147</v>
          </cell>
          <cell r="BB269">
            <v>5.4142925785138196</v>
          </cell>
          <cell r="BC269">
            <v>5.4142925785138196</v>
          </cell>
          <cell r="BD269">
            <v>6.6298087942107777</v>
          </cell>
          <cell r="BE269">
            <v>0</v>
          </cell>
          <cell r="BF269">
            <v>2.9375809368929535</v>
          </cell>
          <cell r="BG269">
            <v>3.8167165227091671</v>
          </cell>
          <cell r="BH269">
            <v>4.6958521085253793</v>
          </cell>
          <cell r="BI269">
            <v>4.8442668166865834</v>
          </cell>
          <cell r="BJ269">
            <v>6.6405022704691445</v>
          </cell>
          <cell r="BK269">
            <v>0</v>
          </cell>
          <cell r="BL269">
            <v>2.9120435483855314</v>
          </cell>
          <cell r="BM269">
            <v>3.0397060765932848</v>
          </cell>
          <cell r="BN269">
            <v>3.4226936612165448</v>
          </cell>
          <cell r="BO269">
            <v>4.0000925505095939</v>
          </cell>
          <cell r="BP269">
            <v>5.243172544050605</v>
          </cell>
          <cell r="BQ269">
            <v>0</v>
          </cell>
          <cell r="BR269">
            <v>2.6355024397587923</v>
          </cell>
          <cell r="BS269">
            <v>3.7087319439631559</v>
          </cell>
          <cell r="BT269">
            <v>4.781961448167519</v>
          </cell>
          <cell r="BU269">
            <v>4.781961448167519</v>
          </cell>
          <cell r="BV269">
            <v>5.8555327529828807</v>
          </cell>
          <cell r="BW269">
            <v>0</v>
          </cell>
          <cell r="BX269">
            <v>2.5447787918681808</v>
          </cell>
          <cell r="BY269">
            <v>3.306359381830438</v>
          </cell>
          <cell r="BZ269">
            <v>4.0679399717926978</v>
          </cell>
          <cell r="CA269">
            <v>4.1965302445160173</v>
          </cell>
          <cell r="CB269">
            <v>5.7525775260844112</v>
          </cell>
          <cell r="CC269">
            <v>0</v>
          </cell>
          <cell r="CD269">
            <v>2.2489991917081262</v>
          </cell>
          <cell r="CE269">
            <v>2.573221485569086</v>
          </cell>
          <cell r="CF269">
            <v>2.8974437794300463</v>
          </cell>
          <cell r="CG269">
            <v>3.3862186531571865</v>
          </cell>
          <cell r="CH269">
            <v>4.4385250771026001</v>
          </cell>
          <cell r="CI269">
            <v>0</v>
          </cell>
        </row>
        <row r="270">
          <cell r="E270">
            <v>1.5957179556152998</v>
          </cell>
          <cell r="F270">
            <v>2.2455307902444996</v>
          </cell>
          <cell r="G270">
            <v>2.8953436248736999</v>
          </cell>
          <cell r="H270">
            <v>2.8953436248736999</v>
          </cell>
          <cell r="I270">
            <v>3.5453522963694</v>
          </cell>
          <cell r="J270">
            <v>0</v>
          </cell>
          <cell r="K270">
            <v>1.5708988967341997</v>
          </cell>
          <cell r="L270">
            <v>2.0410248784540999</v>
          </cell>
          <cell r="M270">
            <v>2.5111508601739998</v>
          </cell>
          <cell r="N270">
            <v>2.5905170142708998</v>
          </cell>
          <cell r="O270">
            <v>3.5510707328711999</v>
          </cell>
          <cell r="P270">
            <v>0</v>
          </cell>
          <cell r="Q270">
            <v>1.5572425392435996</v>
          </cell>
          <cell r="R270">
            <v>1.6255112709054997</v>
          </cell>
          <cell r="S270">
            <v>1.8303174658912003</v>
          </cell>
          <cell r="T270">
            <v>2.1390869254061999</v>
          </cell>
          <cell r="U270">
            <v>2.8038355850537995</v>
          </cell>
          <cell r="V270">
            <v>0</v>
          </cell>
          <cell r="W270">
            <v>1.4093595934538998</v>
          </cell>
          <cell r="X270">
            <v>1.9832791144187996</v>
          </cell>
          <cell r="Y270">
            <v>2.5571986353836995</v>
          </cell>
          <cell r="Z270">
            <v>2.5571986353836995</v>
          </cell>
          <cell r="AA270">
            <v>3.1313009374239997</v>
          </cell>
          <cell r="AB270">
            <v>0</v>
          </cell>
          <cell r="AC270">
            <v>1.3608442737262998</v>
          </cell>
          <cell r="AD270">
            <v>1.7681066212996999</v>
          </cell>
          <cell r="AE270">
            <v>2.1753689688731002</v>
          </cell>
          <cell r="AF270">
            <v>2.2441338205968</v>
          </cell>
          <cell r="AG270">
            <v>3.0762446663552998</v>
          </cell>
          <cell r="AH270">
            <v>0</v>
          </cell>
          <cell r="AI270">
            <v>1.2026733645498</v>
          </cell>
          <cell r="AJ270">
            <v>1.3760542703577998</v>
          </cell>
          <cell r="AK270">
            <v>1.5494351761657996</v>
          </cell>
          <cell r="AL270">
            <v>1.8108121139878002</v>
          </cell>
          <cell r="AM270">
            <v>2.3735428219799997</v>
          </cell>
          <cell r="AN270">
            <v>0</v>
          </cell>
          <cell r="AO270">
            <v>0.45</v>
          </cell>
          <cell r="AP270">
            <v>3.5956954268509995</v>
          </cell>
          <cell r="AQ270">
            <v>3.9165676047156999</v>
          </cell>
          <cell r="AR270">
            <v>0</v>
          </cell>
          <cell r="AS270">
            <v>2.6744657510438996</v>
          </cell>
          <cell r="AT270">
            <v>2.8853951120555008</v>
          </cell>
          <cell r="AU270">
            <v>0</v>
          </cell>
          <cell r="AV270">
            <v>2.9568886241190997</v>
          </cell>
          <cell r="AW270">
            <v>2.9963693364055</v>
          </cell>
          <cell r="AX270">
            <v>0</v>
          </cell>
          <cell r="AY270">
            <v>0</v>
          </cell>
          <cell r="AZ270">
            <v>2.983992577000611</v>
          </cell>
          <cell r="BA270">
            <v>4.1991425777572147</v>
          </cell>
          <cell r="BB270">
            <v>5.4142925785138196</v>
          </cell>
          <cell r="BC270">
            <v>5.4142925785138196</v>
          </cell>
          <cell r="BD270">
            <v>6.6298087942107777</v>
          </cell>
          <cell r="BE270">
            <v>0</v>
          </cell>
          <cell r="BF270">
            <v>2.9375809368929535</v>
          </cell>
          <cell r="BG270">
            <v>3.8167165227091671</v>
          </cell>
          <cell r="BH270">
            <v>4.6958521085253793</v>
          </cell>
          <cell r="BI270">
            <v>4.8442668166865834</v>
          </cell>
          <cell r="BJ270">
            <v>6.6405022704691445</v>
          </cell>
          <cell r="BK270">
            <v>0</v>
          </cell>
          <cell r="BL270">
            <v>2.9120435483855314</v>
          </cell>
          <cell r="BM270">
            <v>3.0397060765932848</v>
          </cell>
          <cell r="BN270">
            <v>3.4226936612165448</v>
          </cell>
          <cell r="BO270">
            <v>4.0000925505095939</v>
          </cell>
          <cell r="BP270">
            <v>5.243172544050605</v>
          </cell>
          <cell r="BQ270">
            <v>0</v>
          </cell>
          <cell r="BR270">
            <v>2.6355024397587923</v>
          </cell>
          <cell r="BS270">
            <v>3.7087319439631559</v>
          </cell>
          <cell r="BT270">
            <v>4.781961448167519</v>
          </cell>
          <cell r="BU270">
            <v>4.781961448167519</v>
          </cell>
          <cell r="BV270">
            <v>5.8555327529828807</v>
          </cell>
          <cell r="BW270">
            <v>0</v>
          </cell>
          <cell r="BX270">
            <v>2.5447787918681808</v>
          </cell>
          <cell r="BY270">
            <v>3.306359381830438</v>
          </cell>
          <cell r="BZ270">
            <v>4.0679399717926978</v>
          </cell>
          <cell r="CA270">
            <v>4.1965302445160173</v>
          </cell>
          <cell r="CB270">
            <v>5.7525775260844112</v>
          </cell>
          <cell r="CC270">
            <v>0</v>
          </cell>
          <cell r="CD270">
            <v>2.2489991917081262</v>
          </cell>
          <cell r="CE270">
            <v>2.573221485569086</v>
          </cell>
          <cell r="CF270">
            <v>2.8974437794300463</v>
          </cell>
          <cell r="CG270">
            <v>3.3862186531571865</v>
          </cell>
          <cell r="CH270">
            <v>4.4385250771026001</v>
          </cell>
          <cell r="CI270">
            <v>0</v>
          </cell>
        </row>
        <row r="271">
          <cell r="E271">
            <v>1.5957179556152998</v>
          </cell>
          <cell r="F271">
            <v>2.2455307902444996</v>
          </cell>
          <cell r="G271">
            <v>2.8953436248736999</v>
          </cell>
          <cell r="H271">
            <v>2.8953436248736999</v>
          </cell>
          <cell r="I271">
            <v>3.5453522963694</v>
          </cell>
          <cell r="J271">
            <v>0</v>
          </cell>
          <cell r="K271">
            <v>1.5708988967341997</v>
          </cell>
          <cell r="L271">
            <v>2.0410248784540999</v>
          </cell>
          <cell r="M271">
            <v>2.5111508601739998</v>
          </cell>
          <cell r="N271">
            <v>2.5905170142708998</v>
          </cell>
          <cell r="O271">
            <v>3.5510707328711999</v>
          </cell>
          <cell r="P271">
            <v>0</v>
          </cell>
          <cell r="Q271">
            <v>1.5572425392435996</v>
          </cell>
          <cell r="R271">
            <v>1.6255112709054997</v>
          </cell>
          <cell r="S271">
            <v>1.8303174658912003</v>
          </cell>
          <cell r="T271">
            <v>2.1390869254061999</v>
          </cell>
          <cell r="U271">
            <v>2.8038355850537995</v>
          </cell>
          <cell r="V271">
            <v>0</v>
          </cell>
          <cell r="W271">
            <v>1.4093595934538998</v>
          </cell>
          <cell r="X271">
            <v>1.9832791144187996</v>
          </cell>
          <cell r="Y271">
            <v>2.5571986353836995</v>
          </cell>
          <cell r="Z271">
            <v>2.5571986353836995</v>
          </cell>
          <cell r="AA271">
            <v>3.1313009374239997</v>
          </cell>
          <cell r="AB271">
            <v>0</v>
          </cell>
          <cell r="AC271">
            <v>1.3608442737262998</v>
          </cell>
          <cell r="AD271">
            <v>1.7681066212996999</v>
          </cell>
          <cell r="AE271">
            <v>2.1753689688731002</v>
          </cell>
          <cell r="AF271">
            <v>2.2441338205968</v>
          </cell>
          <cell r="AG271">
            <v>3.0762446663552998</v>
          </cell>
          <cell r="AH271">
            <v>0</v>
          </cell>
          <cell r="AI271">
            <v>1.2026733645498</v>
          </cell>
          <cell r="AJ271">
            <v>1.3760542703577998</v>
          </cell>
          <cell r="AK271">
            <v>1.5494351761657996</v>
          </cell>
          <cell r="AL271">
            <v>1.8108121139878002</v>
          </cell>
          <cell r="AM271">
            <v>2.3735428219799997</v>
          </cell>
          <cell r="AN271">
            <v>0</v>
          </cell>
          <cell r="AO271">
            <v>0.45</v>
          </cell>
          <cell r="AP271">
            <v>3.5956954268509995</v>
          </cell>
          <cell r="AQ271">
            <v>3.9165676047156999</v>
          </cell>
          <cell r="AR271">
            <v>0</v>
          </cell>
          <cell r="AS271">
            <v>2.6744657510438996</v>
          </cell>
          <cell r="AT271">
            <v>2.8853951120555008</v>
          </cell>
          <cell r="AU271">
            <v>0</v>
          </cell>
          <cell r="AV271">
            <v>2.9568886241190997</v>
          </cell>
          <cell r="AW271">
            <v>2.9963693364055</v>
          </cell>
          <cell r="AX271">
            <v>0</v>
          </cell>
          <cell r="AY271">
            <v>0</v>
          </cell>
          <cell r="AZ271">
            <v>2.983992577000611</v>
          </cell>
          <cell r="BA271">
            <v>4.1991425777572147</v>
          </cell>
          <cell r="BB271">
            <v>5.4142925785138196</v>
          </cell>
          <cell r="BC271">
            <v>5.4142925785138196</v>
          </cell>
          <cell r="BD271">
            <v>6.6298087942107777</v>
          </cell>
          <cell r="BE271">
            <v>0</v>
          </cell>
          <cell r="BF271">
            <v>2.9375809368929535</v>
          </cell>
          <cell r="BG271">
            <v>3.8167165227091671</v>
          </cell>
          <cell r="BH271">
            <v>4.6958521085253793</v>
          </cell>
          <cell r="BI271">
            <v>4.8442668166865834</v>
          </cell>
          <cell r="BJ271">
            <v>6.6405022704691445</v>
          </cell>
          <cell r="BK271">
            <v>0</v>
          </cell>
          <cell r="BL271">
            <v>2.9120435483855314</v>
          </cell>
          <cell r="BM271">
            <v>3.0397060765932848</v>
          </cell>
          <cell r="BN271">
            <v>3.4226936612165448</v>
          </cell>
          <cell r="BO271">
            <v>4.0000925505095939</v>
          </cell>
          <cell r="BP271">
            <v>5.243172544050605</v>
          </cell>
          <cell r="BQ271">
            <v>0</v>
          </cell>
          <cell r="BR271">
            <v>2.6355024397587923</v>
          </cell>
          <cell r="BS271">
            <v>3.7087319439631559</v>
          </cell>
          <cell r="BT271">
            <v>4.781961448167519</v>
          </cell>
          <cell r="BU271">
            <v>4.781961448167519</v>
          </cell>
          <cell r="BV271">
            <v>5.8555327529828807</v>
          </cell>
          <cell r="BW271">
            <v>0</v>
          </cell>
          <cell r="BX271">
            <v>2.5447787918681808</v>
          </cell>
          <cell r="BY271">
            <v>3.306359381830438</v>
          </cell>
          <cell r="BZ271">
            <v>4.0679399717926978</v>
          </cell>
          <cell r="CA271">
            <v>4.1965302445160173</v>
          </cell>
          <cell r="CB271">
            <v>5.7525775260844112</v>
          </cell>
          <cell r="CC271">
            <v>0</v>
          </cell>
          <cell r="CD271">
            <v>2.2489991917081262</v>
          </cell>
          <cell r="CE271">
            <v>2.573221485569086</v>
          </cell>
          <cell r="CF271">
            <v>2.8974437794300463</v>
          </cell>
          <cell r="CG271">
            <v>3.3862186531571865</v>
          </cell>
          <cell r="CH271">
            <v>4.4385250771026001</v>
          </cell>
          <cell r="CI271">
            <v>0</v>
          </cell>
        </row>
        <row r="272">
          <cell r="E272">
            <v>1.5957179556152998</v>
          </cell>
          <cell r="F272">
            <v>2.2455307902444996</v>
          </cell>
          <cell r="G272">
            <v>2.8953436248736999</v>
          </cell>
          <cell r="H272">
            <v>2.8953436248736999</v>
          </cell>
          <cell r="I272">
            <v>3.5453522963694</v>
          </cell>
          <cell r="J272">
            <v>0</v>
          </cell>
          <cell r="K272">
            <v>1.5708988967341997</v>
          </cell>
          <cell r="L272">
            <v>2.0410248784540999</v>
          </cell>
          <cell r="M272">
            <v>2.5111508601739998</v>
          </cell>
          <cell r="N272">
            <v>2.5905170142708998</v>
          </cell>
          <cell r="O272">
            <v>3.5510707328711999</v>
          </cell>
          <cell r="P272">
            <v>0</v>
          </cell>
          <cell r="Q272">
            <v>1.5572425392435996</v>
          </cell>
          <cell r="R272">
            <v>1.6255112709054997</v>
          </cell>
          <cell r="S272">
            <v>1.8303174658912003</v>
          </cell>
          <cell r="T272">
            <v>2.1390869254061999</v>
          </cell>
          <cell r="U272">
            <v>2.8038355850537995</v>
          </cell>
          <cell r="V272">
            <v>0</v>
          </cell>
          <cell r="W272">
            <v>1.4093595934538998</v>
          </cell>
          <cell r="X272">
            <v>1.9832791144187996</v>
          </cell>
          <cell r="Y272">
            <v>2.5571986353836995</v>
          </cell>
          <cell r="Z272">
            <v>2.5571986353836995</v>
          </cell>
          <cell r="AA272">
            <v>3.1313009374239997</v>
          </cell>
          <cell r="AB272">
            <v>0</v>
          </cell>
          <cell r="AC272">
            <v>1.3608442737262998</v>
          </cell>
          <cell r="AD272">
            <v>1.7681066212996999</v>
          </cell>
          <cell r="AE272">
            <v>2.1753689688731002</v>
          </cell>
          <cell r="AF272">
            <v>2.2441338205968</v>
          </cell>
          <cell r="AG272">
            <v>3.0762446663552998</v>
          </cell>
          <cell r="AH272">
            <v>0</v>
          </cell>
          <cell r="AI272">
            <v>1.2026733645498</v>
          </cell>
          <cell r="AJ272">
            <v>1.3760542703577998</v>
          </cell>
          <cell r="AK272">
            <v>1.5494351761657996</v>
          </cell>
          <cell r="AL272">
            <v>1.8108121139878002</v>
          </cell>
          <cell r="AM272">
            <v>2.3735428219799997</v>
          </cell>
          <cell r="AN272">
            <v>0</v>
          </cell>
          <cell r="AO272">
            <v>0.45</v>
          </cell>
          <cell r="AP272">
            <v>3.5956954268509995</v>
          </cell>
          <cell r="AQ272">
            <v>3.9165676047156999</v>
          </cell>
          <cell r="AR272">
            <v>0</v>
          </cell>
          <cell r="AS272">
            <v>2.6744657510438996</v>
          </cell>
          <cell r="AT272">
            <v>2.8853951120555008</v>
          </cell>
          <cell r="AU272">
            <v>0</v>
          </cell>
          <cell r="AV272">
            <v>2.9568886241190997</v>
          </cell>
          <cell r="AW272">
            <v>2.9963693364055</v>
          </cell>
          <cell r="AX272">
            <v>0</v>
          </cell>
          <cell r="AY272">
            <v>0</v>
          </cell>
          <cell r="AZ272">
            <v>2.983992577000611</v>
          </cell>
          <cell r="BA272">
            <v>4.1991425777572147</v>
          </cell>
          <cell r="BB272">
            <v>5.4142925785138196</v>
          </cell>
          <cell r="BC272">
            <v>5.4142925785138196</v>
          </cell>
          <cell r="BD272">
            <v>6.6298087942107777</v>
          </cell>
          <cell r="BE272">
            <v>0</v>
          </cell>
          <cell r="BF272">
            <v>2.9375809368929535</v>
          </cell>
          <cell r="BG272">
            <v>3.8167165227091671</v>
          </cell>
          <cell r="BH272">
            <v>4.6958521085253793</v>
          </cell>
          <cell r="BI272">
            <v>4.8442668166865834</v>
          </cell>
          <cell r="BJ272">
            <v>6.6405022704691445</v>
          </cell>
          <cell r="BK272">
            <v>0</v>
          </cell>
          <cell r="BL272">
            <v>2.9120435483855314</v>
          </cell>
          <cell r="BM272">
            <v>3.0397060765932848</v>
          </cell>
          <cell r="BN272">
            <v>3.4226936612165448</v>
          </cell>
          <cell r="BO272">
            <v>4.0000925505095939</v>
          </cell>
          <cell r="BP272">
            <v>5.243172544050605</v>
          </cell>
          <cell r="BQ272">
            <v>0</v>
          </cell>
          <cell r="BR272">
            <v>2.6355024397587923</v>
          </cell>
          <cell r="BS272">
            <v>3.7087319439631559</v>
          </cell>
          <cell r="BT272">
            <v>4.781961448167519</v>
          </cell>
          <cell r="BU272">
            <v>4.781961448167519</v>
          </cell>
          <cell r="BV272">
            <v>5.8555327529828807</v>
          </cell>
          <cell r="BW272">
            <v>0</v>
          </cell>
          <cell r="BX272">
            <v>2.5447787918681808</v>
          </cell>
          <cell r="BY272">
            <v>3.306359381830438</v>
          </cell>
          <cell r="BZ272">
            <v>4.0679399717926978</v>
          </cell>
          <cell r="CA272">
            <v>4.1965302445160173</v>
          </cell>
          <cell r="CB272">
            <v>5.7525775260844112</v>
          </cell>
          <cell r="CC272">
            <v>0</v>
          </cell>
          <cell r="CD272">
            <v>2.2489991917081262</v>
          </cell>
          <cell r="CE272">
            <v>2.573221485569086</v>
          </cell>
          <cell r="CF272">
            <v>2.8974437794300463</v>
          </cell>
          <cell r="CG272">
            <v>3.3862186531571865</v>
          </cell>
          <cell r="CH272">
            <v>4.4385250771026001</v>
          </cell>
          <cell r="CI272">
            <v>0</v>
          </cell>
        </row>
        <row r="273">
          <cell r="E273">
            <v>1.5957179556152998</v>
          </cell>
          <cell r="F273">
            <v>2.2455307902444996</v>
          </cell>
          <cell r="G273">
            <v>2.8953436248736999</v>
          </cell>
          <cell r="H273">
            <v>2.8953436248736999</v>
          </cell>
          <cell r="I273">
            <v>3.5453522963694</v>
          </cell>
          <cell r="J273">
            <v>0</v>
          </cell>
          <cell r="K273">
            <v>1.5708988967341997</v>
          </cell>
          <cell r="L273">
            <v>2.0410248784540999</v>
          </cell>
          <cell r="M273">
            <v>2.5111508601739998</v>
          </cell>
          <cell r="N273">
            <v>2.5905170142708998</v>
          </cell>
          <cell r="O273">
            <v>3.5510707328711999</v>
          </cell>
          <cell r="P273">
            <v>0</v>
          </cell>
          <cell r="Q273">
            <v>1.5572425392435996</v>
          </cell>
          <cell r="R273">
            <v>1.6255112709054997</v>
          </cell>
          <cell r="S273">
            <v>1.8303174658912003</v>
          </cell>
          <cell r="T273">
            <v>2.1390869254061999</v>
          </cell>
          <cell r="U273">
            <v>2.8038355850537995</v>
          </cell>
          <cell r="V273">
            <v>0</v>
          </cell>
          <cell r="W273">
            <v>1.4093595934538998</v>
          </cell>
          <cell r="X273">
            <v>1.9832791144187996</v>
          </cell>
          <cell r="Y273">
            <v>2.5571986353836995</v>
          </cell>
          <cell r="Z273">
            <v>2.5571986353836995</v>
          </cell>
          <cell r="AA273">
            <v>3.1313009374239997</v>
          </cell>
          <cell r="AB273">
            <v>0</v>
          </cell>
          <cell r="AC273">
            <v>1.3608442737262998</v>
          </cell>
          <cell r="AD273">
            <v>1.7681066212996999</v>
          </cell>
          <cell r="AE273">
            <v>2.1753689688731002</v>
          </cell>
          <cell r="AF273">
            <v>2.2441338205968</v>
          </cell>
          <cell r="AG273">
            <v>3.0762446663552998</v>
          </cell>
          <cell r="AH273">
            <v>0</v>
          </cell>
          <cell r="AI273">
            <v>1.2026733645498</v>
          </cell>
          <cell r="AJ273">
            <v>1.3760542703577998</v>
          </cell>
          <cell r="AK273">
            <v>1.5494351761657996</v>
          </cell>
          <cell r="AL273">
            <v>1.8108121139878002</v>
          </cell>
          <cell r="AM273">
            <v>2.3735428219799997</v>
          </cell>
          <cell r="AN273">
            <v>0</v>
          </cell>
          <cell r="AO273">
            <v>0.45</v>
          </cell>
          <cell r="AP273">
            <v>3.5956954268509995</v>
          </cell>
          <cell r="AQ273">
            <v>3.9165676047156999</v>
          </cell>
          <cell r="AR273">
            <v>0</v>
          </cell>
          <cell r="AS273">
            <v>2.6744657510438996</v>
          </cell>
          <cell r="AT273">
            <v>2.8853951120555008</v>
          </cell>
          <cell r="AU273">
            <v>0</v>
          </cell>
          <cell r="AV273">
            <v>2.9568886241190997</v>
          </cell>
          <cell r="AW273">
            <v>2.9963693364055</v>
          </cell>
          <cell r="AX273">
            <v>0</v>
          </cell>
          <cell r="AY273">
            <v>0</v>
          </cell>
          <cell r="AZ273">
            <v>2.983992577000611</v>
          </cell>
          <cell r="BA273">
            <v>4.1991425777572147</v>
          </cell>
          <cell r="BB273">
            <v>5.4142925785138196</v>
          </cell>
          <cell r="BC273">
            <v>5.4142925785138196</v>
          </cell>
          <cell r="BD273">
            <v>6.6298087942107777</v>
          </cell>
          <cell r="BE273">
            <v>0</v>
          </cell>
          <cell r="BF273">
            <v>2.9375809368929535</v>
          </cell>
          <cell r="BG273">
            <v>3.8167165227091671</v>
          </cell>
          <cell r="BH273">
            <v>4.6958521085253793</v>
          </cell>
          <cell r="BI273">
            <v>4.8442668166865834</v>
          </cell>
          <cell r="BJ273">
            <v>6.6405022704691445</v>
          </cell>
          <cell r="BK273">
            <v>0</v>
          </cell>
          <cell r="BL273">
            <v>2.9120435483855314</v>
          </cell>
          <cell r="BM273">
            <v>3.0397060765932848</v>
          </cell>
          <cell r="BN273">
            <v>3.4226936612165448</v>
          </cell>
          <cell r="BO273">
            <v>4.0000925505095939</v>
          </cell>
          <cell r="BP273">
            <v>5.243172544050605</v>
          </cell>
          <cell r="BQ273">
            <v>0</v>
          </cell>
          <cell r="BR273">
            <v>2.6355024397587923</v>
          </cell>
          <cell r="BS273">
            <v>3.7087319439631559</v>
          </cell>
          <cell r="BT273">
            <v>4.781961448167519</v>
          </cell>
          <cell r="BU273">
            <v>4.781961448167519</v>
          </cell>
          <cell r="BV273">
            <v>5.8555327529828807</v>
          </cell>
          <cell r="BW273">
            <v>0</v>
          </cell>
          <cell r="BX273">
            <v>2.5447787918681808</v>
          </cell>
          <cell r="BY273">
            <v>3.306359381830438</v>
          </cell>
          <cell r="BZ273">
            <v>4.0679399717926978</v>
          </cell>
          <cell r="CA273">
            <v>4.1965302445160173</v>
          </cell>
          <cell r="CB273">
            <v>5.7525775260844112</v>
          </cell>
          <cell r="CC273">
            <v>0</v>
          </cell>
          <cell r="CD273">
            <v>2.2489991917081262</v>
          </cell>
          <cell r="CE273">
            <v>2.573221485569086</v>
          </cell>
          <cell r="CF273">
            <v>2.8974437794300463</v>
          </cell>
          <cell r="CG273">
            <v>3.3862186531571865</v>
          </cell>
          <cell r="CH273">
            <v>4.4385250771026001</v>
          </cell>
          <cell r="CI273">
            <v>0</v>
          </cell>
        </row>
        <row r="274">
          <cell r="E274">
            <v>1.5957179556152998</v>
          </cell>
          <cell r="F274">
            <v>2.2455307902444996</v>
          </cell>
          <cell r="G274">
            <v>2.8953436248736999</v>
          </cell>
          <cell r="H274">
            <v>2.8953436248736999</v>
          </cell>
          <cell r="I274">
            <v>3.5453522963694</v>
          </cell>
          <cell r="J274">
            <v>0</v>
          </cell>
          <cell r="K274">
            <v>1.5708988967341997</v>
          </cell>
          <cell r="L274">
            <v>2.0410248784540999</v>
          </cell>
          <cell r="M274">
            <v>2.5111508601739998</v>
          </cell>
          <cell r="N274">
            <v>2.5905170142708998</v>
          </cell>
          <cell r="O274">
            <v>3.5510707328711999</v>
          </cell>
          <cell r="P274">
            <v>0</v>
          </cell>
          <cell r="Q274">
            <v>1.5572425392435996</v>
          </cell>
          <cell r="R274">
            <v>1.6255112709054997</v>
          </cell>
          <cell r="S274">
            <v>1.8303174658912003</v>
          </cell>
          <cell r="T274">
            <v>2.1390869254061999</v>
          </cell>
          <cell r="U274">
            <v>2.8038355850537995</v>
          </cell>
          <cell r="V274">
            <v>0</v>
          </cell>
          <cell r="W274">
            <v>1.4093595934538998</v>
          </cell>
          <cell r="X274">
            <v>1.9832791144187996</v>
          </cell>
          <cell r="Y274">
            <v>2.5571986353836995</v>
          </cell>
          <cell r="Z274">
            <v>2.5571986353836995</v>
          </cell>
          <cell r="AA274">
            <v>3.1313009374239997</v>
          </cell>
          <cell r="AB274">
            <v>0</v>
          </cell>
          <cell r="AC274">
            <v>1.3608442737262998</v>
          </cell>
          <cell r="AD274">
            <v>1.7681066212996999</v>
          </cell>
          <cell r="AE274">
            <v>2.1753689688731002</v>
          </cell>
          <cell r="AF274">
            <v>2.2441338205968</v>
          </cell>
          <cell r="AG274">
            <v>3.0762446663552998</v>
          </cell>
          <cell r="AH274">
            <v>0</v>
          </cell>
          <cell r="AI274">
            <v>1.2026733645498</v>
          </cell>
          <cell r="AJ274">
            <v>1.3760542703577998</v>
          </cell>
          <cell r="AK274">
            <v>1.5494351761657996</v>
          </cell>
          <cell r="AL274">
            <v>1.8108121139878002</v>
          </cell>
          <cell r="AM274">
            <v>2.3735428219799997</v>
          </cell>
          <cell r="AN274">
            <v>0</v>
          </cell>
          <cell r="AO274">
            <v>0.45</v>
          </cell>
          <cell r="AP274">
            <v>3.5956954268509995</v>
          </cell>
          <cell r="AQ274">
            <v>3.9165676047156999</v>
          </cell>
          <cell r="AR274">
            <v>0</v>
          </cell>
          <cell r="AS274">
            <v>2.6744657510438996</v>
          </cell>
          <cell r="AT274">
            <v>2.8853951120555008</v>
          </cell>
          <cell r="AU274">
            <v>0</v>
          </cell>
          <cell r="AV274">
            <v>2.9568886241190997</v>
          </cell>
          <cell r="AW274">
            <v>2.9963693364055</v>
          </cell>
          <cell r="AX274">
            <v>0</v>
          </cell>
          <cell r="AY274">
            <v>0</v>
          </cell>
          <cell r="AZ274">
            <v>2.983992577000611</v>
          </cell>
          <cell r="BA274">
            <v>4.1991425777572147</v>
          </cell>
          <cell r="BB274">
            <v>5.4142925785138196</v>
          </cell>
          <cell r="BC274">
            <v>5.4142925785138196</v>
          </cell>
          <cell r="BD274">
            <v>6.6298087942107777</v>
          </cell>
          <cell r="BE274">
            <v>0</v>
          </cell>
          <cell r="BF274">
            <v>2.9375809368929535</v>
          </cell>
          <cell r="BG274">
            <v>3.8167165227091671</v>
          </cell>
          <cell r="BH274">
            <v>4.6958521085253793</v>
          </cell>
          <cell r="BI274">
            <v>4.8442668166865834</v>
          </cell>
          <cell r="BJ274">
            <v>6.6405022704691445</v>
          </cell>
          <cell r="BK274">
            <v>0</v>
          </cell>
          <cell r="BL274">
            <v>2.9120435483855314</v>
          </cell>
          <cell r="BM274">
            <v>3.0397060765932848</v>
          </cell>
          <cell r="BN274">
            <v>3.4226936612165448</v>
          </cell>
          <cell r="BO274">
            <v>4.0000925505095939</v>
          </cell>
          <cell r="BP274">
            <v>5.243172544050605</v>
          </cell>
          <cell r="BQ274">
            <v>0</v>
          </cell>
          <cell r="BR274">
            <v>2.6355024397587923</v>
          </cell>
          <cell r="BS274">
            <v>3.7087319439631559</v>
          </cell>
          <cell r="BT274">
            <v>4.781961448167519</v>
          </cell>
          <cell r="BU274">
            <v>4.781961448167519</v>
          </cell>
          <cell r="BV274">
            <v>5.8555327529828807</v>
          </cell>
          <cell r="BW274">
            <v>0</v>
          </cell>
          <cell r="BX274">
            <v>2.5447787918681808</v>
          </cell>
          <cell r="BY274">
            <v>3.306359381830438</v>
          </cell>
          <cell r="BZ274">
            <v>4.0679399717926978</v>
          </cell>
          <cell r="CA274">
            <v>4.1965302445160173</v>
          </cell>
          <cell r="CB274">
            <v>5.7525775260844112</v>
          </cell>
          <cell r="CC274">
            <v>0</v>
          </cell>
          <cell r="CD274">
            <v>2.2489991917081262</v>
          </cell>
          <cell r="CE274">
            <v>2.573221485569086</v>
          </cell>
          <cell r="CF274">
            <v>2.8974437794300463</v>
          </cell>
          <cell r="CG274">
            <v>3.3862186531571865</v>
          </cell>
          <cell r="CH274">
            <v>4.4385250771026001</v>
          </cell>
          <cell r="CI274">
            <v>0</v>
          </cell>
        </row>
        <row r="275">
          <cell r="E275">
            <v>1.5957179556152998</v>
          </cell>
          <cell r="F275">
            <v>2.2455307902444996</v>
          </cell>
          <cell r="G275">
            <v>2.8953436248736999</v>
          </cell>
          <cell r="H275">
            <v>2.8953436248736999</v>
          </cell>
          <cell r="I275">
            <v>3.5453522963694</v>
          </cell>
          <cell r="J275">
            <v>0</v>
          </cell>
          <cell r="K275">
            <v>1.5708988967341997</v>
          </cell>
          <cell r="L275">
            <v>2.0410248784540999</v>
          </cell>
          <cell r="M275">
            <v>2.5111508601739998</v>
          </cell>
          <cell r="N275">
            <v>2.5905170142708998</v>
          </cell>
          <cell r="O275">
            <v>3.5510707328711999</v>
          </cell>
          <cell r="P275">
            <v>0</v>
          </cell>
          <cell r="Q275">
            <v>1.5572425392435996</v>
          </cell>
          <cell r="R275">
            <v>1.6255112709054997</v>
          </cell>
          <cell r="S275">
            <v>1.8303174658912003</v>
          </cell>
          <cell r="T275">
            <v>2.1390869254061999</v>
          </cell>
          <cell r="U275">
            <v>2.8038355850537995</v>
          </cell>
          <cell r="V275">
            <v>0</v>
          </cell>
          <cell r="W275">
            <v>1.4093595934538998</v>
          </cell>
          <cell r="X275">
            <v>1.9832791144187996</v>
          </cell>
          <cell r="Y275">
            <v>2.5571986353836995</v>
          </cell>
          <cell r="Z275">
            <v>2.5571986353836995</v>
          </cell>
          <cell r="AA275">
            <v>3.1313009374239997</v>
          </cell>
          <cell r="AB275">
            <v>0</v>
          </cell>
          <cell r="AC275">
            <v>1.3608442737262998</v>
          </cell>
          <cell r="AD275">
            <v>1.7681066212996999</v>
          </cell>
          <cell r="AE275">
            <v>2.1753689688731002</v>
          </cell>
          <cell r="AF275">
            <v>2.2441338205968</v>
          </cell>
          <cell r="AG275">
            <v>3.0762446663552998</v>
          </cell>
          <cell r="AH275">
            <v>0</v>
          </cell>
          <cell r="AI275">
            <v>1.2026733645498</v>
          </cell>
          <cell r="AJ275">
            <v>1.3760542703577998</v>
          </cell>
          <cell r="AK275">
            <v>1.5494351761657996</v>
          </cell>
          <cell r="AL275">
            <v>1.8108121139878002</v>
          </cell>
          <cell r="AM275">
            <v>2.3735428219799997</v>
          </cell>
          <cell r="AN275">
            <v>0</v>
          </cell>
          <cell r="AO275">
            <v>0.45</v>
          </cell>
          <cell r="AP275">
            <v>3.5956954268509995</v>
          </cell>
          <cell r="AQ275">
            <v>3.9165676047156999</v>
          </cell>
          <cell r="AR275">
            <v>0</v>
          </cell>
          <cell r="AS275">
            <v>2.6744657510438996</v>
          </cell>
          <cell r="AT275">
            <v>2.8853951120555008</v>
          </cell>
          <cell r="AU275">
            <v>0</v>
          </cell>
          <cell r="AV275">
            <v>2.9568886241190997</v>
          </cell>
          <cell r="AW275">
            <v>2.9963693364055</v>
          </cell>
          <cell r="AX275">
            <v>0</v>
          </cell>
          <cell r="AY275">
            <v>0</v>
          </cell>
          <cell r="AZ275">
            <v>2.983992577000611</v>
          </cell>
          <cell r="BA275">
            <v>4.1991425777572147</v>
          </cell>
          <cell r="BB275">
            <v>5.4142925785138196</v>
          </cell>
          <cell r="BC275">
            <v>5.4142925785138196</v>
          </cell>
          <cell r="BD275">
            <v>6.6298087942107777</v>
          </cell>
          <cell r="BE275">
            <v>0</v>
          </cell>
          <cell r="BF275">
            <v>2.9375809368929535</v>
          </cell>
          <cell r="BG275">
            <v>3.8167165227091671</v>
          </cell>
          <cell r="BH275">
            <v>4.6958521085253793</v>
          </cell>
          <cell r="BI275">
            <v>4.8442668166865834</v>
          </cell>
          <cell r="BJ275">
            <v>6.6405022704691445</v>
          </cell>
          <cell r="BK275">
            <v>0</v>
          </cell>
          <cell r="BL275">
            <v>2.9120435483855314</v>
          </cell>
          <cell r="BM275">
            <v>3.0397060765932848</v>
          </cell>
          <cell r="BN275">
            <v>3.4226936612165448</v>
          </cell>
          <cell r="BO275">
            <v>4.0000925505095939</v>
          </cell>
          <cell r="BP275">
            <v>5.243172544050605</v>
          </cell>
          <cell r="BQ275">
            <v>0</v>
          </cell>
          <cell r="BR275">
            <v>2.6355024397587923</v>
          </cell>
          <cell r="BS275">
            <v>3.7087319439631559</v>
          </cell>
          <cell r="BT275">
            <v>4.781961448167519</v>
          </cell>
          <cell r="BU275">
            <v>4.781961448167519</v>
          </cell>
          <cell r="BV275">
            <v>5.8555327529828807</v>
          </cell>
          <cell r="BW275">
            <v>0</v>
          </cell>
          <cell r="BX275">
            <v>2.5447787918681808</v>
          </cell>
          <cell r="BY275">
            <v>3.306359381830438</v>
          </cell>
          <cell r="BZ275">
            <v>4.0679399717926978</v>
          </cell>
          <cell r="CA275">
            <v>4.1965302445160173</v>
          </cell>
          <cell r="CB275">
            <v>5.7525775260844112</v>
          </cell>
          <cell r="CC275">
            <v>0</v>
          </cell>
          <cell r="CD275">
            <v>2.2489991917081262</v>
          </cell>
          <cell r="CE275">
            <v>2.573221485569086</v>
          </cell>
          <cell r="CF275">
            <v>2.8974437794300463</v>
          </cell>
          <cell r="CG275">
            <v>3.3862186531571865</v>
          </cell>
          <cell r="CH275">
            <v>4.4385250771026001</v>
          </cell>
          <cell r="CI275">
            <v>0</v>
          </cell>
        </row>
        <row r="276">
          <cell r="E276">
            <v>1.5957179556152998</v>
          </cell>
          <cell r="F276">
            <v>2.2455307902444996</v>
          </cell>
          <cell r="G276">
            <v>2.8953436248736999</v>
          </cell>
          <cell r="H276">
            <v>2.8953436248736999</v>
          </cell>
          <cell r="I276">
            <v>3.5453522963694</v>
          </cell>
          <cell r="J276">
            <v>0</v>
          </cell>
          <cell r="K276">
            <v>1.5708988967341997</v>
          </cell>
          <cell r="L276">
            <v>2.0410248784540999</v>
          </cell>
          <cell r="M276">
            <v>2.5111508601739998</v>
          </cell>
          <cell r="N276">
            <v>2.5905170142708998</v>
          </cell>
          <cell r="O276">
            <v>3.5510707328711999</v>
          </cell>
          <cell r="P276">
            <v>0</v>
          </cell>
          <cell r="Q276">
            <v>1.5572425392435996</v>
          </cell>
          <cell r="R276">
            <v>1.6255112709054997</v>
          </cell>
          <cell r="S276">
            <v>1.8303174658912003</v>
          </cell>
          <cell r="T276">
            <v>2.1390869254061999</v>
          </cell>
          <cell r="U276">
            <v>2.8038355850537995</v>
          </cell>
          <cell r="V276">
            <v>0</v>
          </cell>
          <cell r="W276">
            <v>1.4093595934538998</v>
          </cell>
          <cell r="X276">
            <v>1.9832791144187996</v>
          </cell>
          <cell r="Y276">
            <v>2.5571986353836995</v>
          </cell>
          <cell r="Z276">
            <v>2.5571986353836995</v>
          </cell>
          <cell r="AA276">
            <v>3.1313009374239997</v>
          </cell>
          <cell r="AB276">
            <v>0</v>
          </cell>
          <cell r="AC276">
            <v>1.3608442737262998</v>
          </cell>
          <cell r="AD276">
            <v>1.7681066212996999</v>
          </cell>
          <cell r="AE276">
            <v>2.1753689688731002</v>
          </cell>
          <cell r="AF276">
            <v>2.2441338205968</v>
          </cell>
          <cell r="AG276">
            <v>3.0762446663552998</v>
          </cell>
          <cell r="AH276">
            <v>0</v>
          </cell>
          <cell r="AI276">
            <v>1.2026733645498</v>
          </cell>
          <cell r="AJ276">
            <v>1.3760542703577998</v>
          </cell>
          <cell r="AK276">
            <v>1.5494351761657996</v>
          </cell>
          <cell r="AL276">
            <v>1.8108121139878002</v>
          </cell>
          <cell r="AM276">
            <v>2.3735428219799997</v>
          </cell>
          <cell r="AN276">
            <v>0</v>
          </cell>
          <cell r="AO276">
            <v>0.45</v>
          </cell>
          <cell r="AP276">
            <v>3.5956954268509995</v>
          </cell>
          <cell r="AQ276">
            <v>3.9165676047156999</v>
          </cell>
          <cell r="AR276">
            <v>0</v>
          </cell>
          <cell r="AS276">
            <v>2.6744657510438996</v>
          </cell>
          <cell r="AT276">
            <v>2.8853951120555008</v>
          </cell>
          <cell r="AU276">
            <v>0</v>
          </cell>
          <cell r="AV276">
            <v>2.9568886241190997</v>
          </cell>
          <cell r="AW276">
            <v>2.9963693364055</v>
          </cell>
          <cell r="AX276">
            <v>0</v>
          </cell>
          <cell r="AY276">
            <v>0</v>
          </cell>
          <cell r="AZ276">
            <v>2.983992577000611</v>
          </cell>
          <cell r="BA276">
            <v>4.1991425777572147</v>
          </cell>
          <cell r="BB276">
            <v>5.4142925785138196</v>
          </cell>
          <cell r="BC276">
            <v>5.4142925785138196</v>
          </cell>
          <cell r="BD276">
            <v>6.6298087942107777</v>
          </cell>
          <cell r="BE276">
            <v>0</v>
          </cell>
          <cell r="BF276">
            <v>2.9375809368929535</v>
          </cell>
          <cell r="BG276">
            <v>3.8167165227091671</v>
          </cell>
          <cell r="BH276">
            <v>4.6958521085253793</v>
          </cell>
          <cell r="BI276">
            <v>4.8442668166865834</v>
          </cell>
          <cell r="BJ276">
            <v>6.6405022704691445</v>
          </cell>
          <cell r="BK276">
            <v>0</v>
          </cell>
          <cell r="BL276">
            <v>2.9120435483855314</v>
          </cell>
          <cell r="BM276">
            <v>3.0397060765932848</v>
          </cell>
          <cell r="BN276">
            <v>3.4226936612165448</v>
          </cell>
          <cell r="BO276">
            <v>4.0000925505095939</v>
          </cell>
          <cell r="BP276">
            <v>5.243172544050605</v>
          </cell>
          <cell r="BQ276">
            <v>0</v>
          </cell>
          <cell r="BR276">
            <v>2.6355024397587923</v>
          </cell>
          <cell r="BS276">
            <v>3.7087319439631559</v>
          </cell>
          <cell r="BT276">
            <v>4.781961448167519</v>
          </cell>
          <cell r="BU276">
            <v>4.781961448167519</v>
          </cell>
          <cell r="BV276">
            <v>5.8555327529828807</v>
          </cell>
          <cell r="BW276">
            <v>0</v>
          </cell>
          <cell r="BX276">
            <v>2.5447787918681808</v>
          </cell>
          <cell r="BY276">
            <v>3.306359381830438</v>
          </cell>
          <cell r="BZ276">
            <v>4.0679399717926978</v>
          </cell>
          <cell r="CA276">
            <v>4.1965302445160173</v>
          </cell>
          <cell r="CB276">
            <v>5.7525775260844112</v>
          </cell>
          <cell r="CC276">
            <v>0</v>
          </cell>
          <cell r="CD276">
            <v>2.2489991917081262</v>
          </cell>
          <cell r="CE276">
            <v>2.573221485569086</v>
          </cell>
          <cell r="CF276">
            <v>2.8974437794300463</v>
          </cell>
          <cell r="CG276">
            <v>3.3862186531571865</v>
          </cell>
          <cell r="CH276">
            <v>4.4385250771026001</v>
          </cell>
          <cell r="CI276">
            <v>0</v>
          </cell>
        </row>
        <row r="277">
          <cell r="E277">
            <v>1.5957179556152998</v>
          </cell>
          <cell r="F277">
            <v>2.2455307902444996</v>
          </cell>
          <cell r="G277">
            <v>2.8953436248736999</v>
          </cell>
          <cell r="H277">
            <v>2.8953436248736999</v>
          </cell>
          <cell r="I277">
            <v>3.5453522963694</v>
          </cell>
          <cell r="J277">
            <v>0</v>
          </cell>
          <cell r="K277">
            <v>1.5708988967341997</v>
          </cell>
          <cell r="L277">
            <v>2.0410248784540999</v>
          </cell>
          <cell r="M277">
            <v>2.5111508601739998</v>
          </cell>
          <cell r="N277">
            <v>2.5905170142708998</v>
          </cell>
          <cell r="O277">
            <v>3.5510707328711999</v>
          </cell>
          <cell r="P277">
            <v>0</v>
          </cell>
          <cell r="Q277">
            <v>1.5572425392435996</v>
          </cell>
          <cell r="R277">
            <v>1.6255112709054997</v>
          </cell>
          <cell r="S277">
            <v>1.8303174658912003</v>
          </cell>
          <cell r="T277">
            <v>2.1390869254061999</v>
          </cell>
          <cell r="U277">
            <v>2.8038355850537995</v>
          </cell>
          <cell r="V277">
            <v>0</v>
          </cell>
          <cell r="W277">
            <v>1.4093595934538998</v>
          </cell>
          <cell r="X277">
            <v>1.9832791144187996</v>
          </cell>
          <cell r="Y277">
            <v>2.5571986353836995</v>
          </cell>
          <cell r="Z277">
            <v>2.5571986353836995</v>
          </cell>
          <cell r="AA277">
            <v>3.1313009374239997</v>
          </cell>
          <cell r="AB277">
            <v>0</v>
          </cell>
          <cell r="AC277">
            <v>1.3608442737262998</v>
          </cell>
          <cell r="AD277">
            <v>1.7681066212996999</v>
          </cell>
          <cell r="AE277">
            <v>2.1753689688731002</v>
          </cell>
          <cell r="AF277">
            <v>2.2441338205968</v>
          </cell>
          <cell r="AG277">
            <v>3.0762446663552998</v>
          </cell>
          <cell r="AH277">
            <v>0</v>
          </cell>
          <cell r="AI277">
            <v>1.2026733645498</v>
          </cell>
          <cell r="AJ277">
            <v>1.3760542703577998</v>
          </cell>
          <cell r="AK277">
            <v>1.5494351761657996</v>
          </cell>
          <cell r="AL277">
            <v>1.8108121139878002</v>
          </cell>
          <cell r="AM277">
            <v>2.3735428219799997</v>
          </cell>
          <cell r="AN277">
            <v>0</v>
          </cell>
          <cell r="AO277">
            <v>0.45</v>
          </cell>
          <cell r="AP277">
            <v>3.5956954268509995</v>
          </cell>
          <cell r="AQ277">
            <v>3.9165676047156999</v>
          </cell>
          <cell r="AR277">
            <v>0</v>
          </cell>
          <cell r="AS277">
            <v>2.6744657510438996</v>
          </cell>
          <cell r="AT277">
            <v>2.8853951120555008</v>
          </cell>
          <cell r="AU277">
            <v>0</v>
          </cell>
          <cell r="AV277">
            <v>2.9568886241190997</v>
          </cell>
          <cell r="AW277">
            <v>2.9963693364055</v>
          </cell>
          <cell r="AX277">
            <v>0</v>
          </cell>
          <cell r="AY277">
            <v>0</v>
          </cell>
          <cell r="AZ277">
            <v>2.983992577000611</v>
          </cell>
          <cell r="BA277">
            <v>4.1991425777572147</v>
          </cell>
          <cell r="BB277">
            <v>5.4142925785138196</v>
          </cell>
          <cell r="BC277">
            <v>5.4142925785138196</v>
          </cell>
          <cell r="BD277">
            <v>6.6298087942107777</v>
          </cell>
          <cell r="BE277">
            <v>0</v>
          </cell>
          <cell r="BF277">
            <v>2.9375809368929535</v>
          </cell>
          <cell r="BG277">
            <v>3.8167165227091671</v>
          </cell>
          <cell r="BH277">
            <v>4.6958521085253793</v>
          </cell>
          <cell r="BI277">
            <v>4.8442668166865834</v>
          </cell>
          <cell r="BJ277">
            <v>6.6405022704691445</v>
          </cell>
          <cell r="BK277">
            <v>0</v>
          </cell>
          <cell r="BL277">
            <v>2.9120435483855314</v>
          </cell>
          <cell r="BM277">
            <v>3.0397060765932848</v>
          </cell>
          <cell r="BN277">
            <v>3.4226936612165448</v>
          </cell>
          <cell r="BO277">
            <v>4.0000925505095939</v>
          </cell>
          <cell r="BP277">
            <v>5.243172544050605</v>
          </cell>
          <cell r="BQ277">
            <v>0</v>
          </cell>
          <cell r="BR277">
            <v>2.6355024397587923</v>
          </cell>
          <cell r="BS277">
            <v>3.7087319439631559</v>
          </cell>
          <cell r="BT277">
            <v>4.781961448167519</v>
          </cell>
          <cell r="BU277">
            <v>4.781961448167519</v>
          </cell>
          <cell r="BV277">
            <v>5.8555327529828807</v>
          </cell>
          <cell r="BW277">
            <v>0</v>
          </cell>
          <cell r="BX277">
            <v>2.5447787918681808</v>
          </cell>
          <cell r="BY277">
            <v>3.306359381830438</v>
          </cell>
          <cell r="BZ277">
            <v>4.0679399717926978</v>
          </cell>
          <cell r="CA277">
            <v>4.1965302445160173</v>
          </cell>
          <cell r="CB277">
            <v>5.7525775260844112</v>
          </cell>
          <cell r="CC277">
            <v>0</v>
          </cell>
          <cell r="CD277">
            <v>2.2489991917081262</v>
          </cell>
          <cell r="CE277">
            <v>2.573221485569086</v>
          </cell>
          <cell r="CF277">
            <v>2.8974437794300463</v>
          </cell>
          <cell r="CG277">
            <v>3.3862186531571865</v>
          </cell>
          <cell r="CH277">
            <v>4.4385250771026001</v>
          </cell>
          <cell r="CI277">
            <v>0</v>
          </cell>
        </row>
        <row r="278">
          <cell r="E278">
            <v>1.5957179556152998</v>
          </cell>
          <cell r="F278">
            <v>2.2455307902444996</v>
          </cell>
          <cell r="G278">
            <v>2.8953436248736999</v>
          </cell>
          <cell r="H278">
            <v>2.8953436248736999</v>
          </cell>
          <cell r="I278">
            <v>3.5453522963694</v>
          </cell>
          <cell r="J278">
            <v>0</v>
          </cell>
          <cell r="K278">
            <v>1.5708988967341997</v>
          </cell>
          <cell r="L278">
            <v>2.0410248784540999</v>
          </cell>
          <cell r="M278">
            <v>2.5111508601739998</v>
          </cell>
          <cell r="N278">
            <v>2.5905170142708998</v>
          </cell>
          <cell r="O278">
            <v>3.5510707328711999</v>
          </cell>
          <cell r="P278">
            <v>0</v>
          </cell>
          <cell r="Q278">
            <v>1.5572425392435996</v>
          </cell>
          <cell r="R278">
            <v>1.6255112709054997</v>
          </cell>
          <cell r="S278">
            <v>1.8303174658912003</v>
          </cell>
          <cell r="T278">
            <v>2.1390869254061999</v>
          </cell>
          <cell r="U278">
            <v>2.8038355850537995</v>
          </cell>
          <cell r="V278">
            <v>0</v>
          </cell>
          <cell r="W278">
            <v>1.4093595934538998</v>
          </cell>
          <cell r="X278">
            <v>1.9832791144187996</v>
          </cell>
          <cell r="Y278">
            <v>2.5571986353836995</v>
          </cell>
          <cell r="Z278">
            <v>2.5571986353836995</v>
          </cell>
          <cell r="AA278">
            <v>3.1313009374239997</v>
          </cell>
          <cell r="AB278">
            <v>0</v>
          </cell>
          <cell r="AC278">
            <v>1.3608442737262998</v>
          </cell>
          <cell r="AD278">
            <v>1.7681066212996999</v>
          </cell>
          <cell r="AE278">
            <v>2.1753689688731002</v>
          </cell>
          <cell r="AF278">
            <v>2.2441338205968</v>
          </cell>
          <cell r="AG278">
            <v>3.0762446663552998</v>
          </cell>
          <cell r="AH278">
            <v>0</v>
          </cell>
          <cell r="AI278">
            <v>1.2026733645498</v>
          </cell>
          <cell r="AJ278">
            <v>1.3760542703577998</v>
          </cell>
          <cell r="AK278">
            <v>1.5494351761657996</v>
          </cell>
          <cell r="AL278">
            <v>1.8108121139878002</v>
          </cell>
          <cell r="AM278">
            <v>2.3735428219799997</v>
          </cell>
          <cell r="AN278">
            <v>0</v>
          </cell>
          <cell r="AO278">
            <v>0.45</v>
          </cell>
          <cell r="AP278">
            <v>3.5956954268509995</v>
          </cell>
          <cell r="AQ278">
            <v>3.9165676047156999</v>
          </cell>
          <cell r="AR278">
            <v>0</v>
          </cell>
          <cell r="AS278">
            <v>2.6744657510438996</v>
          </cell>
          <cell r="AT278">
            <v>2.8853951120555008</v>
          </cell>
          <cell r="AU278">
            <v>0</v>
          </cell>
          <cell r="AV278">
            <v>2.9568886241190997</v>
          </cell>
          <cell r="AW278">
            <v>2.9963693364055</v>
          </cell>
          <cell r="AX278">
            <v>0</v>
          </cell>
          <cell r="AY278">
            <v>0</v>
          </cell>
          <cell r="AZ278">
            <v>2.983992577000611</v>
          </cell>
          <cell r="BA278">
            <v>4.1991425777572147</v>
          </cell>
          <cell r="BB278">
            <v>5.4142925785138196</v>
          </cell>
          <cell r="BC278">
            <v>5.4142925785138196</v>
          </cell>
          <cell r="BD278">
            <v>6.6298087942107777</v>
          </cell>
          <cell r="BE278">
            <v>0</v>
          </cell>
          <cell r="BF278">
            <v>2.9375809368929535</v>
          </cell>
          <cell r="BG278">
            <v>3.8167165227091671</v>
          </cell>
          <cell r="BH278">
            <v>4.6958521085253793</v>
          </cell>
          <cell r="BI278">
            <v>4.8442668166865834</v>
          </cell>
          <cell r="BJ278">
            <v>6.6405022704691445</v>
          </cell>
          <cell r="BK278">
            <v>0</v>
          </cell>
          <cell r="BL278">
            <v>2.9120435483855314</v>
          </cell>
          <cell r="BM278">
            <v>3.0397060765932848</v>
          </cell>
          <cell r="BN278">
            <v>3.4226936612165448</v>
          </cell>
          <cell r="BO278">
            <v>4.0000925505095939</v>
          </cell>
          <cell r="BP278">
            <v>5.243172544050605</v>
          </cell>
          <cell r="BQ278">
            <v>0</v>
          </cell>
          <cell r="BR278">
            <v>2.6355024397587923</v>
          </cell>
          <cell r="BS278">
            <v>3.7087319439631559</v>
          </cell>
          <cell r="BT278">
            <v>4.781961448167519</v>
          </cell>
          <cell r="BU278">
            <v>4.781961448167519</v>
          </cell>
          <cell r="BV278">
            <v>5.8555327529828807</v>
          </cell>
          <cell r="BW278">
            <v>0</v>
          </cell>
          <cell r="BX278">
            <v>2.5447787918681808</v>
          </cell>
          <cell r="BY278">
            <v>3.306359381830438</v>
          </cell>
          <cell r="BZ278">
            <v>4.0679399717926978</v>
          </cell>
          <cell r="CA278">
            <v>4.1965302445160173</v>
          </cell>
          <cell r="CB278">
            <v>5.7525775260844112</v>
          </cell>
          <cell r="CC278">
            <v>0</v>
          </cell>
          <cell r="CD278">
            <v>2.2489991917081262</v>
          </cell>
          <cell r="CE278">
            <v>2.573221485569086</v>
          </cell>
          <cell r="CF278">
            <v>2.8974437794300463</v>
          </cell>
          <cell r="CG278">
            <v>3.3862186531571865</v>
          </cell>
          <cell r="CH278">
            <v>4.4385250771026001</v>
          </cell>
          <cell r="CI278">
            <v>0</v>
          </cell>
        </row>
        <row r="279">
          <cell r="E279">
            <v>1.5957179556152998</v>
          </cell>
          <cell r="F279">
            <v>2.2455307902444996</v>
          </cell>
          <cell r="G279">
            <v>2.8953436248736999</v>
          </cell>
          <cell r="H279">
            <v>2.8953436248736999</v>
          </cell>
          <cell r="I279">
            <v>3.5453522963694</v>
          </cell>
          <cell r="J279">
            <v>0</v>
          </cell>
          <cell r="K279">
            <v>1.5708988967341997</v>
          </cell>
          <cell r="L279">
            <v>2.0410248784540999</v>
          </cell>
          <cell r="M279">
            <v>2.5111508601739998</v>
          </cell>
          <cell r="N279">
            <v>2.5905170142708998</v>
          </cell>
          <cell r="O279">
            <v>3.5510707328711999</v>
          </cell>
          <cell r="P279">
            <v>0</v>
          </cell>
          <cell r="Q279">
            <v>1.5572425392435996</v>
          </cell>
          <cell r="R279">
            <v>1.6255112709054997</v>
          </cell>
          <cell r="S279">
            <v>1.8303174658912003</v>
          </cell>
          <cell r="T279">
            <v>2.1390869254061999</v>
          </cell>
          <cell r="U279">
            <v>2.8038355850537995</v>
          </cell>
          <cell r="V279">
            <v>0</v>
          </cell>
          <cell r="W279">
            <v>1.4093595934538998</v>
          </cell>
          <cell r="X279">
            <v>1.9832791144187996</v>
          </cell>
          <cell r="Y279">
            <v>2.5571986353836995</v>
          </cell>
          <cell r="Z279">
            <v>2.5571986353836995</v>
          </cell>
          <cell r="AA279">
            <v>3.1313009374239997</v>
          </cell>
          <cell r="AB279">
            <v>0</v>
          </cell>
          <cell r="AC279">
            <v>1.3608442737262998</v>
          </cell>
          <cell r="AD279">
            <v>1.7681066212996999</v>
          </cell>
          <cell r="AE279">
            <v>2.1753689688731002</v>
          </cell>
          <cell r="AF279">
            <v>2.2441338205968</v>
          </cell>
          <cell r="AG279">
            <v>3.0762446663552998</v>
          </cell>
          <cell r="AH279">
            <v>0</v>
          </cell>
          <cell r="AI279">
            <v>1.2026733645498</v>
          </cell>
          <cell r="AJ279">
            <v>1.3760542703577998</v>
          </cell>
          <cell r="AK279">
            <v>1.5494351761657996</v>
          </cell>
          <cell r="AL279">
            <v>1.8108121139878002</v>
          </cell>
          <cell r="AM279">
            <v>2.3735428219799997</v>
          </cell>
          <cell r="AN279">
            <v>0</v>
          </cell>
          <cell r="AO279">
            <v>0.45</v>
          </cell>
          <cell r="AP279">
            <v>3.5956954268509995</v>
          </cell>
          <cell r="AQ279">
            <v>3.9165676047156999</v>
          </cell>
          <cell r="AR279">
            <v>0</v>
          </cell>
          <cell r="AS279">
            <v>2.6744657510438996</v>
          </cell>
          <cell r="AT279">
            <v>2.8853951120555008</v>
          </cell>
          <cell r="AU279">
            <v>0</v>
          </cell>
          <cell r="AV279">
            <v>2.9568886241190997</v>
          </cell>
          <cell r="AW279">
            <v>2.9963693364055</v>
          </cell>
          <cell r="AX279">
            <v>0</v>
          </cell>
          <cell r="AY279">
            <v>0</v>
          </cell>
          <cell r="AZ279">
            <v>2.983992577000611</v>
          </cell>
          <cell r="BA279">
            <v>4.1991425777572147</v>
          </cell>
          <cell r="BB279">
            <v>5.4142925785138196</v>
          </cell>
          <cell r="BC279">
            <v>5.4142925785138196</v>
          </cell>
          <cell r="BD279">
            <v>6.6298087942107777</v>
          </cell>
          <cell r="BE279">
            <v>0</v>
          </cell>
          <cell r="BF279">
            <v>2.9375809368929535</v>
          </cell>
          <cell r="BG279">
            <v>3.8167165227091671</v>
          </cell>
          <cell r="BH279">
            <v>4.6958521085253793</v>
          </cell>
          <cell r="BI279">
            <v>4.8442668166865834</v>
          </cell>
          <cell r="BJ279">
            <v>6.6405022704691445</v>
          </cell>
          <cell r="BK279">
            <v>0</v>
          </cell>
          <cell r="BL279">
            <v>2.9120435483855314</v>
          </cell>
          <cell r="BM279">
            <v>3.0397060765932848</v>
          </cell>
          <cell r="BN279">
            <v>3.4226936612165448</v>
          </cell>
          <cell r="BO279">
            <v>4.0000925505095939</v>
          </cell>
          <cell r="BP279">
            <v>5.243172544050605</v>
          </cell>
          <cell r="BQ279">
            <v>0</v>
          </cell>
          <cell r="BR279">
            <v>2.6355024397587923</v>
          </cell>
          <cell r="BS279">
            <v>3.7087319439631559</v>
          </cell>
          <cell r="BT279">
            <v>4.781961448167519</v>
          </cell>
          <cell r="BU279">
            <v>4.781961448167519</v>
          </cell>
          <cell r="BV279">
            <v>5.8555327529828807</v>
          </cell>
          <cell r="BW279">
            <v>0</v>
          </cell>
          <cell r="BX279">
            <v>2.5447787918681808</v>
          </cell>
          <cell r="BY279">
            <v>3.306359381830438</v>
          </cell>
          <cell r="BZ279">
            <v>4.0679399717926978</v>
          </cell>
          <cell r="CA279">
            <v>4.1965302445160173</v>
          </cell>
          <cell r="CB279">
            <v>5.7525775260844112</v>
          </cell>
          <cell r="CC279">
            <v>0</v>
          </cell>
          <cell r="CD279">
            <v>2.2489991917081262</v>
          </cell>
          <cell r="CE279">
            <v>2.573221485569086</v>
          </cell>
          <cell r="CF279">
            <v>2.8974437794300463</v>
          </cell>
          <cell r="CG279">
            <v>3.3862186531571865</v>
          </cell>
          <cell r="CH279">
            <v>4.4385250771026001</v>
          </cell>
          <cell r="CI279">
            <v>0</v>
          </cell>
        </row>
        <row r="280">
          <cell r="E280">
            <v>1.5957179556152998</v>
          </cell>
          <cell r="F280">
            <v>2.2455307902444996</v>
          </cell>
          <cell r="G280">
            <v>2.8953436248736999</v>
          </cell>
          <cell r="H280">
            <v>2.8953436248736999</v>
          </cell>
          <cell r="I280">
            <v>3.5453522963694</v>
          </cell>
          <cell r="J280">
            <v>0</v>
          </cell>
          <cell r="K280">
            <v>1.5708988967341997</v>
          </cell>
          <cell r="L280">
            <v>2.0410248784540999</v>
          </cell>
          <cell r="M280">
            <v>2.5111508601739998</v>
          </cell>
          <cell r="N280">
            <v>2.5905170142708998</v>
          </cell>
          <cell r="O280">
            <v>3.5510707328711999</v>
          </cell>
          <cell r="P280">
            <v>0</v>
          </cell>
          <cell r="Q280">
            <v>1.5572425392435996</v>
          </cell>
          <cell r="R280">
            <v>1.6255112709054997</v>
          </cell>
          <cell r="S280">
            <v>1.8303174658912003</v>
          </cell>
          <cell r="T280">
            <v>2.1390869254061999</v>
          </cell>
          <cell r="U280">
            <v>2.8038355850537995</v>
          </cell>
          <cell r="V280">
            <v>0</v>
          </cell>
          <cell r="W280">
            <v>1.4093595934538998</v>
          </cell>
          <cell r="X280">
            <v>1.9832791144187996</v>
          </cell>
          <cell r="Y280">
            <v>2.5571986353836995</v>
          </cell>
          <cell r="Z280">
            <v>2.5571986353836995</v>
          </cell>
          <cell r="AA280">
            <v>3.1313009374239997</v>
          </cell>
          <cell r="AB280">
            <v>0</v>
          </cell>
          <cell r="AC280">
            <v>1.3608442737262998</v>
          </cell>
          <cell r="AD280">
            <v>1.7681066212996999</v>
          </cell>
          <cell r="AE280">
            <v>2.1753689688731002</v>
          </cell>
          <cell r="AF280">
            <v>2.2441338205968</v>
          </cell>
          <cell r="AG280">
            <v>3.0762446663552998</v>
          </cell>
          <cell r="AH280">
            <v>0</v>
          </cell>
          <cell r="AI280">
            <v>1.2026733645498</v>
          </cell>
          <cell r="AJ280">
            <v>1.3760542703577998</v>
          </cell>
          <cell r="AK280">
            <v>1.5494351761657996</v>
          </cell>
          <cell r="AL280">
            <v>1.8108121139878002</v>
          </cell>
          <cell r="AM280">
            <v>2.3735428219799997</v>
          </cell>
          <cell r="AN280">
            <v>0</v>
          </cell>
          <cell r="AO280">
            <v>0.45</v>
          </cell>
          <cell r="AP280">
            <v>3.5956954268509995</v>
          </cell>
          <cell r="AQ280">
            <v>3.9165676047156999</v>
          </cell>
          <cell r="AR280">
            <v>0</v>
          </cell>
          <cell r="AS280">
            <v>2.6744657510438996</v>
          </cell>
          <cell r="AT280">
            <v>2.8853951120555008</v>
          </cell>
          <cell r="AU280">
            <v>0</v>
          </cell>
          <cell r="AV280">
            <v>2.9568886241190997</v>
          </cell>
          <cell r="AW280">
            <v>2.9963693364055</v>
          </cell>
          <cell r="AX280">
            <v>0</v>
          </cell>
          <cell r="AY280">
            <v>0</v>
          </cell>
          <cell r="AZ280">
            <v>2.983992577000611</v>
          </cell>
          <cell r="BA280">
            <v>4.1991425777572147</v>
          </cell>
          <cell r="BB280">
            <v>5.4142925785138196</v>
          </cell>
          <cell r="BC280">
            <v>5.4142925785138196</v>
          </cell>
          <cell r="BD280">
            <v>6.6298087942107777</v>
          </cell>
          <cell r="BE280">
            <v>0</v>
          </cell>
          <cell r="BF280">
            <v>2.9375809368929535</v>
          </cell>
          <cell r="BG280">
            <v>3.8167165227091671</v>
          </cell>
          <cell r="BH280">
            <v>4.6958521085253793</v>
          </cell>
          <cell r="BI280">
            <v>4.8442668166865834</v>
          </cell>
          <cell r="BJ280">
            <v>6.6405022704691445</v>
          </cell>
          <cell r="BK280">
            <v>0</v>
          </cell>
          <cell r="BL280">
            <v>2.9120435483855314</v>
          </cell>
          <cell r="BM280">
            <v>3.0397060765932848</v>
          </cell>
          <cell r="BN280">
            <v>3.4226936612165448</v>
          </cell>
          <cell r="BO280">
            <v>4.0000925505095939</v>
          </cell>
          <cell r="BP280">
            <v>5.243172544050605</v>
          </cell>
          <cell r="BQ280">
            <v>0</v>
          </cell>
          <cell r="BR280">
            <v>2.6355024397587923</v>
          </cell>
          <cell r="BS280">
            <v>3.7087319439631559</v>
          </cell>
          <cell r="BT280">
            <v>4.781961448167519</v>
          </cell>
          <cell r="BU280">
            <v>4.781961448167519</v>
          </cell>
          <cell r="BV280">
            <v>5.8555327529828807</v>
          </cell>
          <cell r="BW280">
            <v>0</v>
          </cell>
          <cell r="BX280">
            <v>2.5447787918681808</v>
          </cell>
          <cell r="BY280">
            <v>3.306359381830438</v>
          </cell>
          <cell r="BZ280">
            <v>4.0679399717926978</v>
          </cell>
          <cell r="CA280">
            <v>4.1965302445160173</v>
          </cell>
          <cell r="CB280">
            <v>5.7525775260844112</v>
          </cell>
          <cell r="CC280">
            <v>0</v>
          </cell>
          <cell r="CD280">
            <v>2.2489991917081262</v>
          </cell>
          <cell r="CE280">
            <v>2.573221485569086</v>
          </cell>
          <cell r="CF280">
            <v>2.8974437794300463</v>
          </cell>
          <cell r="CG280">
            <v>3.3862186531571865</v>
          </cell>
          <cell r="CH280">
            <v>4.4385250771026001</v>
          </cell>
          <cell r="CI280">
            <v>0</v>
          </cell>
        </row>
        <row r="281">
          <cell r="E281">
            <v>1.5957179556152998</v>
          </cell>
          <cell r="F281">
            <v>2.2455307902444996</v>
          </cell>
          <cell r="G281">
            <v>2.8953436248736999</v>
          </cell>
          <cell r="H281">
            <v>2.8953436248736999</v>
          </cell>
          <cell r="I281">
            <v>3.5453522963694</v>
          </cell>
          <cell r="J281">
            <v>0</v>
          </cell>
          <cell r="K281">
            <v>1.5708988967341997</v>
          </cell>
          <cell r="L281">
            <v>2.0410248784540999</v>
          </cell>
          <cell r="M281">
            <v>2.5111508601739998</v>
          </cell>
          <cell r="N281">
            <v>2.5905170142708998</v>
          </cell>
          <cell r="O281">
            <v>3.5510707328711999</v>
          </cell>
          <cell r="P281">
            <v>0</v>
          </cell>
          <cell r="Q281">
            <v>1.5572425392435996</v>
          </cell>
          <cell r="R281">
            <v>1.6255112709054997</v>
          </cell>
          <cell r="S281">
            <v>1.8303174658912003</v>
          </cell>
          <cell r="T281">
            <v>2.1390869254061999</v>
          </cell>
          <cell r="U281">
            <v>2.8038355850537995</v>
          </cell>
          <cell r="V281">
            <v>0</v>
          </cell>
          <cell r="W281">
            <v>1.4093595934538998</v>
          </cell>
          <cell r="X281">
            <v>1.9832791144187996</v>
          </cell>
          <cell r="Y281">
            <v>2.5571986353836995</v>
          </cell>
          <cell r="Z281">
            <v>2.5571986353836995</v>
          </cell>
          <cell r="AA281">
            <v>3.1313009374239997</v>
          </cell>
          <cell r="AB281">
            <v>0</v>
          </cell>
          <cell r="AC281">
            <v>1.3608442737262998</v>
          </cell>
          <cell r="AD281">
            <v>1.7681066212996999</v>
          </cell>
          <cell r="AE281">
            <v>2.1753689688731002</v>
          </cell>
          <cell r="AF281">
            <v>2.2441338205968</v>
          </cell>
          <cell r="AG281">
            <v>3.0762446663552998</v>
          </cell>
          <cell r="AH281">
            <v>0</v>
          </cell>
          <cell r="AI281">
            <v>1.2026733645498</v>
          </cell>
          <cell r="AJ281">
            <v>1.3760542703577998</v>
          </cell>
          <cell r="AK281">
            <v>1.5494351761657996</v>
          </cell>
          <cell r="AL281">
            <v>1.8108121139878002</v>
          </cell>
          <cell r="AM281">
            <v>2.3735428219799997</v>
          </cell>
          <cell r="AN281">
            <v>0</v>
          </cell>
          <cell r="AO281">
            <v>0.45</v>
          </cell>
          <cell r="AP281">
            <v>3.5956954268509995</v>
          </cell>
          <cell r="AQ281">
            <v>3.9165676047156999</v>
          </cell>
          <cell r="AR281">
            <v>0</v>
          </cell>
          <cell r="AS281">
            <v>2.6744657510438996</v>
          </cell>
          <cell r="AT281">
            <v>2.8853951120555008</v>
          </cell>
          <cell r="AU281">
            <v>0</v>
          </cell>
          <cell r="AV281">
            <v>2.9568886241190997</v>
          </cell>
          <cell r="AW281">
            <v>2.9963693364055</v>
          </cell>
          <cell r="AX281">
            <v>0</v>
          </cell>
          <cell r="AY281">
            <v>0</v>
          </cell>
          <cell r="AZ281">
            <v>2.983992577000611</v>
          </cell>
          <cell r="BA281">
            <v>4.1991425777572147</v>
          </cell>
          <cell r="BB281">
            <v>5.4142925785138196</v>
          </cell>
          <cell r="BC281">
            <v>5.4142925785138196</v>
          </cell>
          <cell r="BD281">
            <v>6.6298087942107777</v>
          </cell>
          <cell r="BE281">
            <v>0</v>
          </cell>
          <cell r="BF281">
            <v>2.9375809368929535</v>
          </cell>
          <cell r="BG281">
            <v>3.8167165227091671</v>
          </cell>
          <cell r="BH281">
            <v>4.6958521085253793</v>
          </cell>
          <cell r="BI281">
            <v>4.8442668166865834</v>
          </cell>
          <cell r="BJ281">
            <v>6.6405022704691445</v>
          </cell>
          <cell r="BK281">
            <v>0</v>
          </cell>
          <cell r="BL281">
            <v>2.9120435483855314</v>
          </cell>
          <cell r="BM281">
            <v>3.0397060765932848</v>
          </cell>
          <cell r="BN281">
            <v>3.4226936612165448</v>
          </cell>
          <cell r="BO281">
            <v>4.0000925505095939</v>
          </cell>
          <cell r="BP281">
            <v>5.243172544050605</v>
          </cell>
          <cell r="BQ281">
            <v>0</v>
          </cell>
          <cell r="BR281">
            <v>2.6355024397587923</v>
          </cell>
          <cell r="BS281">
            <v>3.7087319439631559</v>
          </cell>
          <cell r="BT281">
            <v>4.781961448167519</v>
          </cell>
          <cell r="BU281">
            <v>4.781961448167519</v>
          </cell>
          <cell r="BV281">
            <v>5.8555327529828807</v>
          </cell>
          <cell r="BW281">
            <v>0</v>
          </cell>
          <cell r="BX281">
            <v>2.5447787918681808</v>
          </cell>
          <cell r="BY281">
            <v>3.306359381830438</v>
          </cell>
          <cell r="BZ281">
            <v>4.0679399717926978</v>
          </cell>
          <cell r="CA281">
            <v>4.1965302445160173</v>
          </cell>
          <cell r="CB281">
            <v>5.7525775260844112</v>
          </cell>
          <cell r="CC281">
            <v>0</v>
          </cell>
          <cell r="CD281">
            <v>2.2489991917081262</v>
          </cell>
          <cell r="CE281">
            <v>2.573221485569086</v>
          </cell>
          <cell r="CF281">
            <v>2.8974437794300463</v>
          </cell>
          <cell r="CG281">
            <v>3.3862186531571865</v>
          </cell>
          <cell r="CH281">
            <v>4.4385250771026001</v>
          </cell>
          <cell r="CI281">
            <v>0</v>
          </cell>
        </row>
        <row r="282">
          <cell r="E282">
            <v>1.5957179556152998</v>
          </cell>
          <cell r="F282">
            <v>2.2455307902444996</v>
          </cell>
          <cell r="G282">
            <v>2.8953436248736999</v>
          </cell>
          <cell r="H282">
            <v>2.8953436248736999</v>
          </cell>
          <cell r="I282">
            <v>3.5453522963694</v>
          </cell>
          <cell r="J282">
            <v>0</v>
          </cell>
          <cell r="K282">
            <v>1.5708988967341997</v>
          </cell>
          <cell r="L282">
            <v>2.0410248784540999</v>
          </cell>
          <cell r="M282">
            <v>2.5111508601739998</v>
          </cell>
          <cell r="N282">
            <v>2.5905170142708998</v>
          </cell>
          <cell r="O282">
            <v>3.5510707328711999</v>
          </cell>
          <cell r="P282">
            <v>0</v>
          </cell>
          <cell r="Q282">
            <v>1.5572425392435996</v>
          </cell>
          <cell r="R282">
            <v>1.6255112709054997</v>
          </cell>
          <cell r="S282">
            <v>1.8303174658912003</v>
          </cell>
          <cell r="T282">
            <v>2.1390869254061999</v>
          </cell>
          <cell r="U282">
            <v>2.8038355850537995</v>
          </cell>
          <cell r="V282">
            <v>0</v>
          </cell>
          <cell r="W282">
            <v>1.4093595934538998</v>
          </cell>
          <cell r="X282">
            <v>1.9832791144187996</v>
          </cell>
          <cell r="Y282">
            <v>2.5571986353836995</v>
          </cell>
          <cell r="Z282">
            <v>2.5571986353836995</v>
          </cell>
          <cell r="AA282">
            <v>3.1313009374239997</v>
          </cell>
          <cell r="AB282">
            <v>0</v>
          </cell>
          <cell r="AC282">
            <v>1.3608442737262998</v>
          </cell>
          <cell r="AD282">
            <v>1.7681066212996999</v>
          </cell>
          <cell r="AE282">
            <v>2.1753689688731002</v>
          </cell>
          <cell r="AF282">
            <v>2.2441338205968</v>
          </cell>
          <cell r="AG282">
            <v>3.0762446663552998</v>
          </cell>
          <cell r="AH282">
            <v>0</v>
          </cell>
          <cell r="AI282">
            <v>1.2026733645498</v>
          </cell>
          <cell r="AJ282">
            <v>1.3760542703577998</v>
          </cell>
          <cell r="AK282">
            <v>1.5494351761657996</v>
          </cell>
          <cell r="AL282">
            <v>1.8108121139878002</v>
          </cell>
          <cell r="AM282">
            <v>2.3735428219799997</v>
          </cell>
          <cell r="AN282">
            <v>0</v>
          </cell>
          <cell r="AO282">
            <v>0.45</v>
          </cell>
          <cell r="AP282">
            <v>3.5956954268509995</v>
          </cell>
          <cell r="AQ282">
            <v>3.9165676047156999</v>
          </cell>
          <cell r="AR282">
            <v>0</v>
          </cell>
          <cell r="AS282">
            <v>2.6744657510438996</v>
          </cell>
          <cell r="AT282">
            <v>2.8853951120555008</v>
          </cell>
          <cell r="AU282">
            <v>0</v>
          </cell>
          <cell r="AV282">
            <v>2.9568886241190997</v>
          </cell>
          <cell r="AW282">
            <v>2.9963693364055</v>
          </cell>
          <cell r="AX282">
            <v>0</v>
          </cell>
          <cell r="AY282">
            <v>0</v>
          </cell>
          <cell r="AZ282">
            <v>2.983992577000611</v>
          </cell>
          <cell r="BA282">
            <v>4.1991425777572147</v>
          </cell>
          <cell r="BB282">
            <v>5.4142925785138196</v>
          </cell>
          <cell r="BC282">
            <v>5.4142925785138196</v>
          </cell>
          <cell r="BD282">
            <v>6.6298087942107777</v>
          </cell>
          <cell r="BE282">
            <v>0</v>
          </cell>
          <cell r="BF282">
            <v>2.9375809368929535</v>
          </cell>
          <cell r="BG282">
            <v>3.8167165227091671</v>
          </cell>
          <cell r="BH282">
            <v>4.6958521085253793</v>
          </cell>
          <cell r="BI282">
            <v>4.8442668166865834</v>
          </cell>
          <cell r="BJ282">
            <v>6.6405022704691445</v>
          </cell>
          <cell r="BK282">
            <v>0</v>
          </cell>
          <cell r="BL282">
            <v>2.9120435483855314</v>
          </cell>
          <cell r="BM282">
            <v>3.0397060765932848</v>
          </cell>
          <cell r="BN282">
            <v>3.4226936612165448</v>
          </cell>
          <cell r="BO282">
            <v>4.0000925505095939</v>
          </cell>
          <cell r="BP282">
            <v>5.243172544050605</v>
          </cell>
          <cell r="BQ282">
            <v>0</v>
          </cell>
          <cell r="BR282">
            <v>2.6355024397587923</v>
          </cell>
          <cell r="BS282">
            <v>3.7087319439631559</v>
          </cell>
          <cell r="BT282">
            <v>4.781961448167519</v>
          </cell>
          <cell r="BU282">
            <v>4.781961448167519</v>
          </cell>
          <cell r="BV282">
            <v>5.8555327529828807</v>
          </cell>
          <cell r="BW282">
            <v>0</v>
          </cell>
          <cell r="BX282">
            <v>2.5447787918681808</v>
          </cell>
          <cell r="BY282">
            <v>3.306359381830438</v>
          </cell>
          <cell r="BZ282">
            <v>4.0679399717926978</v>
          </cell>
          <cell r="CA282">
            <v>4.1965302445160173</v>
          </cell>
          <cell r="CB282">
            <v>5.7525775260844112</v>
          </cell>
          <cell r="CC282">
            <v>0</v>
          </cell>
          <cell r="CD282">
            <v>2.2489991917081262</v>
          </cell>
          <cell r="CE282">
            <v>2.573221485569086</v>
          </cell>
          <cell r="CF282">
            <v>2.8974437794300463</v>
          </cell>
          <cell r="CG282">
            <v>3.3862186531571865</v>
          </cell>
          <cell r="CH282">
            <v>4.4385250771026001</v>
          </cell>
          <cell r="CI282">
            <v>0</v>
          </cell>
        </row>
        <row r="283">
          <cell r="E283">
            <v>1.5957179556152998</v>
          </cell>
          <cell r="F283">
            <v>2.2455307902444996</v>
          </cell>
          <cell r="G283">
            <v>2.8953436248736999</v>
          </cell>
          <cell r="H283">
            <v>2.8953436248736999</v>
          </cell>
          <cell r="I283">
            <v>3.5453522963694</v>
          </cell>
          <cell r="J283">
            <v>0</v>
          </cell>
          <cell r="K283">
            <v>1.5708988967341997</v>
          </cell>
          <cell r="L283">
            <v>2.0410248784540999</v>
          </cell>
          <cell r="M283">
            <v>2.5111508601739998</v>
          </cell>
          <cell r="N283">
            <v>2.5905170142708998</v>
          </cell>
          <cell r="O283">
            <v>3.5510707328711999</v>
          </cell>
          <cell r="P283">
            <v>0</v>
          </cell>
          <cell r="Q283">
            <v>1.5572425392435996</v>
          </cell>
          <cell r="R283">
            <v>1.6255112709054997</v>
          </cell>
          <cell r="S283">
            <v>1.8303174658912003</v>
          </cell>
          <cell r="T283">
            <v>2.1390869254061999</v>
          </cell>
          <cell r="U283">
            <v>2.8038355850537995</v>
          </cell>
          <cell r="V283">
            <v>0</v>
          </cell>
          <cell r="W283">
            <v>1.4093595934538998</v>
          </cell>
          <cell r="X283">
            <v>1.9832791144187996</v>
          </cell>
          <cell r="Y283">
            <v>2.5571986353836995</v>
          </cell>
          <cell r="Z283">
            <v>2.5571986353836995</v>
          </cell>
          <cell r="AA283">
            <v>3.1313009374239997</v>
          </cell>
          <cell r="AB283">
            <v>0</v>
          </cell>
          <cell r="AC283">
            <v>1.3608442737262998</v>
          </cell>
          <cell r="AD283">
            <v>1.7681066212996999</v>
          </cell>
          <cell r="AE283">
            <v>2.1753689688731002</v>
          </cell>
          <cell r="AF283">
            <v>2.2441338205968</v>
          </cell>
          <cell r="AG283">
            <v>3.0762446663552998</v>
          </cell>
          <cell r="AH283">
            <v>0</v>
          </cell>
          <cell r="AI283">
            <v>1.2026733645498</v>
          </cell>
          <cell r="AJ283">
            <v>1.3760542703577998</v>
          </cell>
          <cell r="AK283">
            <v>1.5494351761657996</v>
          </cell>
          <cell r="AL283">
            <v>1.8108121139878002</v>
          </cell>
          <cell r="AM283">
            <v>2.3735428219799997</v>
          </cell>
          <cell r="AN283">
            <v>0</v>
          </cell>
          <cell r="AO283">
            <v>0.45</v>
          </cell>
          <cell r="AP283">
            <v>3.5956954268509995</v>
          </cell>
          <cell r="AQ283">
            <v>3.9165676047156999</v>
          </cell>
          <cell r="AR283">
            <v>0</v>
          </cell>
          <cell r="AS283">
            <v>2.6744657510438996</v>
          </cell>
          <cell r="AT283">
            <v>2.8853951120555008</v>
          </cell>
          <cell r="AU283">
            <v>0</v>
          </cell>
          <cell r="AV283">
            <v>2.9568886241190997</v>
          </cell>
          <cell r="AW283">
            <v>2.9963693364055</v>
          </cell>
          <cell r="AX283">
            <v>0</v>
          </cell>
          <cell r="AY283">
            <v>0</v>
          </cell>
          <cell r="AZ283">
            <v>2.983992577000611</v>
          </cell>
          <cell r="BA283">
            <v>4.1991425777572147</v>
          </cell>
          <cell r="BB283">
            <v>5.4142925785138196</v>
          </cell>
          <cell r="BC283">
            <v>5.4142925785138196</v>
          </cell>
          <cell r="BD283">
            <v>6.6298087942107777</v>
          </cell>
          <cell r="BE283">
            <v>0</v>
          </cell>
          <cell r="BF283">
            <v>2.9375809368929535</v>
          </cell>
          <cell r="BG283">
            <v>3.8167165227091671</v>
          </cell>
          <cell r="BH283">
            <v>4.6958521085253793</v>
          </cell>
          <cell r="BI283">
            <v>4.8442668166865834</v>
          </cell>
          <cell r="BJ283">
            <v>6.6405022704691445</v>
          </cell>
          <cell r="BK283">
            <v>0</v>
          </cell>
          <cell r="BL283">
            <v>2.9120435483855314</v>
          </cell>
          <cell r="BM283">
            <v>3.0397060765932848</v>
          </cell>
          <cell r="BN283">
            <v>3.4226936612165448</v>
          </cell>
          <cell r="BO283">
            <v>4.0000925505095939</v>
          </cell>
          <cell r="BP283">
            <v>5.243172544050605</v>
          </cell>
          <cell r="BQ283">
            <v>0</v>
          </cell>
          <cell r="BR283">
            <v>2.6355024397587923</v>
          </cell>
          <cell r="BS283">
            <v>3.7087319439631559</v>
          </cell>
          <cell r="BT283">
            <v>4.781961448167519</v>
          </cell>
          <cell r="BU283">
            <v>4.781961448167519</v>
          </cell>
          <cell r="BV283">
            <v>5.8555327529828807</v>
          </cell>
          <cell r="BW283">
            <v>0</v>
          </cell>
          <cell r="BX283">
            <v>2.5447787918681808</v>
          </cell>
          <cell r="BY283">
            <v>3.306359381830438</v>
          </cell>
          <cell r="BZ283">
            <v>4.0679399717926978</v>
          </cell>
          <cell r="CA283">
            <v>4.1965302445160173</v>
          </cell>
          <cell r="CB283">
            <v>5.7525775260844112</v>
          </cell>
          <cell r="CC283">
            <v>0</v>
          </cell>
          <cell r="CD283">
            <v>2.2489991917081262</v>
          </cell>
          <cell r="CE283">
            <v>2.573221485569086</v>
          </cell>
          <cell r="CF283">
            <v>2.8974437794300463</v>
          </cell>
          <cell r="CG283">
            <v>3.3862186531571865</v>
          </cell>
          <cell r="CH283">
            <v>4.4385250771026001</v>
          </cell>
          <cell r="CI283">
            <v>0</v>
          </cell>
        </row>
        <row r="284">
          <cell r="E284">
            <v>1.5957179556152998</v>
          </cell>
          <cell r="F284">
            <v>2.2455307902444996</v>
          </cell>
          <cell r="G284">
            <v>2.8953436248736999</v>
          </cell>
          <cell r="H284">
            <v>2.8953436248736999</v>
          </cell>
          <cell r="I284">
            <v>3.5453522963694</v>
          </cell>
          <cell r="J284">
            <v>0</v>
          </cell>
          <cell r="K284">
            <v>1.5708988967341997</v>
          </cell>
          <cell r="L284">
            <v>2.0410248784540999</v>
          </cell>
          <cell r="M284">
            <v>2.5111508601739998</v>
          </cell>
          <cell r="N284">
            <v>2.5905170142708998</v>
          </cell>
          <cell r="O284">
            <v>3.5510707328711999</v>
          </cell>
          <cell r="P284">
            <v>0</v>
          </cell>
          <cell r="Q284">
            <v>1.5572425392435996</v>
          </cell>
          <cell r="R284">
            <v>1.6255112709054997</v>
          </cell>
          <cell r="S284">
            <v>1.8303174658912003</v>
          </cell>
          <cell r="T284">
            <v>2.1390869254061999</v>
          </cell>
          <cell r="U284">
            <v>2.8038355850537995</v>
          </cell>
          <cell r="V284">
            <v>0</v>
          </cell>
          <cell r="W284">
            <v>1.4093595934538998</v>
          </cell>
          <cell r="X284">
            <v>1.9832791144187996</v>
          </cell>
          <cell r="Y284">
            <v>2.5571986353836995</v>
          </cell>
          <cell r="Z284">
            <v>2.5571986353836995</v>
          </cell>
          <cell r="AA284">
            <v>3.1313009374239997</v>
          </cell>
          <cell r="AB284">
            <v>0</v>
          </cell>
          <cell r="AC284">
            <v>1.3608442737262998</v>
          </cell>
          <cell r="AD284">
            <v>1.7681066212996999</v>
          </cell>
          <cell r="AE284">
            <v>2.1753689688731002</v>
          </cell>
          <cell r="AF284">
            <v>2.2441338205968</v>
          </cell>
          <cell r="AG284">
            <v>3.0762446663552998</v>
          </cell>
          <cell r="AH284">
            <v>0</v>
          </cell>
          <cell r="AI284">
            <v>1.2026733645498</v>
          </cell>
          <cell r="AJ284">
            <v>1.3760542703577998</v>
          </cell>
          <cell r="AK284">
            <v>1.5494351761657996</v>
          </cell>
          <cell r="AL284">
            <v>1.8108121139878002</v>
          </cell>
          <cell r="AM284">
            <v>2.3735428219799997</v>
          </cell>
          <cell r="AN284">
            <v>0</v>
          </cell>
          <cell r="AO284">
            <v>0.45</v>
          </cell>
          <cell r="AP284">
            <v>3.5956954268509995</v>
          </cell>
          <cell r="AQ284">
            <v>3.9165676047156999</v>
          </cell>
          <cell r="AR284">
            <v>0</v>
          </cell>
          <cell r="AS284">
            <v>2.6744657510438996</v>
          </cell>
          <cell r="AT284">
            <v>2.8853951120555008</v>
          </cell>
          <cell r="AU284">
            <v>0</v>
          </cell>
          <cell r="AV284">
            <v>2.9568886241190997</v>
          </cell>
          <cell r="AW284">
            <v>2.9963693364055</v>
          </cell>
          <cell r="AX284">
            <v>0</v>
          </cell>
          <cell r="AY284">
            <v>0</v>
          </cell>
          <cell r="AZ284">
            <v>2.983992577000611</v>
          </cell>
          <cell r="BA284">
            <v>4.1991425777572147</v>
          </cell>
          <cell r="BB284">
            <v>5.4142925785138196</v>
          </cell>
          <cell r="BC284">
            <v>5.4142925785138196</v>
          </cell>
          <cell r="BD284">
            <v>6.6298087942107777</v>
          </cell>
          <cell r="BE284">
            <v>0</v>
          </cell>
          <cell r="BF284">
            <v>2.9375809368929535</v>
          </cell>
          <cell r="BG284">
            <v>3.8167165227091671</v>
          </cell>
          <cell r="BH284">
            <v>4.6958521085253793</v>
          </cell>
          <cell r="BI284">
            <v>4.8442668166865834</v>
          </cell>
          <cell r="BJ284">
            <v>6.6405022704691445</v>
          </cell>
          <cell r="BK284">
            <v>0</v>
          </cell>
          <cell r="BL284">
            <v>2.9120435483855314</v>
          </cell>
          <cell r="BM284">
            <v>3.0397060765932848</v>
          </cell>
          <cell r="BN284">
            <v>3.4226936612165448</v>
          </cell>
          <cell r="BO284">
            <v>4.0000925505095939</v>
          </cell>
          <cell r="BP284">
            <v>5.243172544050605</v>
          </cell>
          <cell r="BQ284">
            <v>0</v>
          </cell>
          <cell r="BR284">
            <v>2.6355024397587923</v>
          </cell>
          <cell r="BS284">
            <v>3.7087319439631559</v>
          </cell>
          <cell r="BT284">
            <v>4.781961448167519</v>
          </cell>
          <cell r="BU284">
            <v>4.781961448167519</v>
          </cell>
          <cell r="BV284">
            <v>5.8555327529828807</v>
          </cell>
          <cell r="BW284">
            <v>0</v>
          </cell>
          <cell r="BX284">
            <v>2.5447787918681808</v>
          </cell>
          <cell r="BY284">
            <v>3.306359381830438</v>
          </cell>
          <cell r="BZ284">
            <v>4.0679399717926978</v>
          </cell>
          <cell r="CA284">
            <v>4.1965302445160173</v>
          </cell>
          <cell r="CB284">
            <v>5.7525775260844112</v>
          </cell>
          <cell r="CC284">
            <v>0</v>
          </cell>
          <cell r="CD284">
            <v>2.2489991917081262</v>
          </cell>
          <cell r="CE284">
            <v>2.573221485569086</v>
          </cell>
          <cell r="CF284">
            <v>2.8974437794300463</v>
          </cell>
          <cell r="CG284">
            <v>3.3862186531571865</v>
          </cell>
          <cell r="CH284">
            <v>4.4385250771026001</v>
          </cell>
          <cell r="CI284">
            <v>0</v>
          </cell>
        </row>
        <row r="285">
          <cell r="E285">
            <v>1.5957179556152998</v>
          </cell>
          <cell r="F285">
            <v>2.2455307902444996</v>
          </cell>
          <cell r="G285">
            <v>2.8953436248736999</v>
          </cell>
          <cell r="H285">
            <v>2.8953436248736999</v>
          </cell>
          <cell r="I285">
            <v>3.5453522963694</v>
          </cell>
          <cell r="J285">
            <v>0</v>
          </cell>
          <cell r="K285">
            <v>1.5708988967341997</v>
          </cell>
          <cell r="L285">
            <v>2.0410248784540999</v>
          </cell>
          <cell r="M285">
            <v>2.5111508601739998</v>
          </cell>
          <cell r="N285">
            <v>2.5905170142708998</v>
          </cell>
          <cell r="O285">
            <v>3.5510707328711999</v>
          </cell>
          <cell r="P285">
            <v>0</v>
          </cell>
          <cell r="Q285">
            <v>1.5572425392435996</v>
          </cell>
          <cell r="R285">
            <v>1.6255112709054997</v>
          </cell>
          <cell r="S285">
            <v>1.8303174658912003</v>
          </cell>
          <cell r="T285">
            <v>2.1390869254061999</v>
          </cell>
          <cell r="U285">
            <v>2.8038355850537995</v>
          </cell>
          <cell r="V285">
            <v>0</v>
          </cell>
          <cell r="W285">
            <v>1.4093595934538998</v>
          </cell>
          <cell r="X285">
            <v>1.9832791144187996</v>
          </cell>
          <cell r="Y285">
            <v>2.5571986353836995</v>
          </cell>
          <cell r="Z285">
            <v>2.5571986353836995</v>
          </cell>
          <cell r="AA285">
            <v>3.1313009374239997</v>
          </cell>
          <cell r="AB285">
            <v>0</v>
          </cell>
          <cell r="AC285">
            <v>1.3608442737262998</v>
          </cell>
          <cell r="AD285">
            <v>1.7681066212996999</v>
          </cell>
          <cell r="AE285">
            <v>2.1753689688731002</v>
          </cell>
          <cell r="AF285">
            <v>2.2441338205968</v>
          </cell>
          <cell r="AG285">
            <v>3.0762446663552998</v>
          </cell>
          <cell r="AH285">
            <v>0</v>
          </cell>
          <cell r="AI285">
            <v>1.2026733645498</v>
          </cell>
          <cell r="AJ285">
            <v>1.3760542703577998</v>
          </cell>
          <cell r="AK285">
            <v>1.5494351761657996</v>
          </cell>
          <cell r="AL285">
            <v>1.8108121139878002</v>
          </cell>
          <cell r="AM285">
            <v>2.3735428219799997</v>
          </cell>
          <cell r="AN285">
            <v>0</v>
          </cell>
          <cell r="AO285">
            <v>0.45</v>
          </cell>
          <cell r="AP285">
            <v>3.5956954268509995</v>
          </cell>
          <cell r="AQ285">
            <v>3.9165676047156999</v>
          </cell>
          <cell r="AR285">
            <v>0</v>
          </cell>
          <cell r="AS285">
            <v>2.6744657510438996</v>
          </cell>
          <cell r="AT285">
            <v>2.8853951120555008</v>
          </cell>
          <cell r="AU285">
            <v>0</v>
          </cell>
          <cell r="AV285">
            <v>2.9568886241190997</v>
          </cell>
          <cell r="AW285">
            <v>2.9963693364055</v>
          </cell>
          <cell r="AX285">
            <v>0</v>
          </cell>
          <cell r="AY285">
            <v>0</v>
          </cell>
          <cell r="AZ285">
            <v>2.983992577000611</v>
          </cell>
          <cell r="BA285">
            <v>4.1991425777572147</v>
          </cell>
          <cell r="BB285">
            <v>5.4142925785138196</v>
          </cell>
          <cell r="BC285">
            <v>5.4142925785138196</v>
          </cell>
          <cell r="BD285">
            <v>6.6298087942107777</v>
          </cell>
          <cell r="BE285">
            <v>0</v>
          </cell>
          <cell r="BF285">
            <v>2.9375809368929535</v>
          </cell>
          <cell r="BG285">
            <v>3.8167165227091671</v>
          </cell>
          <cell r="BH285">
            <v>4.6958521085253793</v>
          </cell>
          <cell r="BI285">
            <v>4.8442668166865834</v>
          </cell>
          <cell r="BJ285">
            <v>6.6405022704691445</v>
          </cell>
          <cell r="BK285">
            <v>0</v>
          </cell>
          <cell r="BL285">
            <v>2.9120435483855314</v>
          </cell>
          <cell r="BM285">
            <v>3.0397060765932848</v>
          </cell>
          <cell r="BN285">
            <v>3.4226936612165448</v>
          </cell>
          <cell r="BO285">
            <v>4.0000925505095939</v>
          </cell>
          <cell r="BP285">
            <v>5.243172544050605</v>
          </cell>
          <cell r="BQ285">
            <v>0</v>
          </cell>
          <cell r="BR285">
            <v>2.6355024397587923</v>
          </cell>
          <cell r="BS285">
            <v>3.7087319439631559</v>
          </cell>
          <cell r="BT285">
            <v>4.781961448167519</v>
          </cell>
          <cell r="BU285">
            <v>4.781961448167519</v>
          </cell>
          <cell r="BV285">
            <v>5.8555327529828807</v>
          </cell>
          <cell r="BW285">
            <v>0</v>
          </cell>
          <cell r="BX285">
            <v>2.5447787918681808</v>
          </cell>
          <cell r="BY285">
            <v>3.306359381830438</v>
          </cell>
          <cell r="BZ285">
            <v>4.0679399717926978</v>
          </cell>
          <cell r="CA285">
            <v>4.1965302445160173</v>
          </cell>
          <cell r="CB285">
            <v>5.7525775260844112</v>
          </cell>
          <cell r="CC285">
            <v>0</v>
          </cell>
          <cell r="CD285">
            <v>2.2489991917081262</v>
          </cell>
          <cell r="CE285">
            <v>2.573221485569086</v>
          </cell>
          <cell r="CF285">
            <v>2.8974437794300463</v>
          </cell>
          <cell r="CG285">
            <v>3.3862186531571865</v>
          </cell>
          <cell r="CH285">
            <v>4.4385250771026001</v>
          </cell>
          <cell r="CI285">
            <v>0</v>
          </cell>
        </row>
        <row r="286">
          <cell r="E286">
            <v>1.5957179556152998</v>
          </cell>
          <cell r="F286">
            <v>2.2455307902444996</v>
          </cell>
          <cell r="G286">
            <v>2.8953436248736999</v>
          </cell>
          <cell r="H286">
            <v>2.8953436248736999</v>
          </cell>
          <cell r="I286">
            <v>3.5453522963694</v>
          </cell>
          <cell r="J286">
            <v>0</v>
          </cell>
          <cell r="K286">
            <v>1.5708988967341997</v>
          </cell>
          <cell r="L286">
            <v>2.0410248784540999</v>
          </cell>
          <cell r="M286">
            <v>2.5111508601739998</v>
          </cell>
          <cell r="N286">
            <v>2.5905170142708998</v>
          </cell>
          <cell r="O286">
            <v>3.5510707328711999</v>
          </cell>
          <cell r="P286">
            <v>0</v>
          </cell>
          <cell r="Q286">
            <v>1.5572425392435996</v>
          </cell>
          <cell r="R286">
            <v>1.6255112709054997</v>
          </cell>
          <cell r="S286">
            <v>1.8303174658912003</v>
          </cell>
          <cell r="T286">
            <v>2.1390869254061999</v>
          </cell>
          <cell r="U286">
            <v>2.8038355850537995</v>
          </cell>
          <cell r="V286">
            <v>0</v>
          </cell>
          <cell r="W286">
            <v>1.4093595934538998</v>
          </cell>
          <cell r="X286">
            <v>1.9832791144187996</v>
          </cell>
          <cell r="Y286">
            <v>2.5571986353836995</v>
          </cell>
          <cell r="Z286">
            <v>2.5571986353836995</v>
          </cell>
          <cell r="AA286">
            <v>3.1313009374239997</v>
          </cell>
          <cell r="AB286">
            <v>0</v>
          </cell>
          <cell r="AC286">
            <v>1.3608442737262998</v>
          </cell>
          <cell r="AD286">
            <v>1.7681066212996999</v>
          </cell>
          <cell r="AE286">
            <v>2.1753689688731002</v>
          </cell>
          <cell r="AF286">
            <v>2.2441338205968</v>
          </cell>
          <cell r="AG286">
            <v>3.0762446663552998</v>
          </cell>
          <cell r="AH286">
            <v>0</v>
          </cell>
          <cell r="AI286">
            <v>1.2026733645498</v>
          </cell>
          <cell r="AJ286">
            <v>1.3760542703577998</v>
          </cell>
          <cell r="AK286">
            <v>1.5494351761657996</v>
          </cell>
          <cell r="AL286">
            <v>1.8108121139878002</v>
          </cell>
          <cell r="AM286">
            <v>2.3735428219799997</v>
          </cell>
          <cell r="AN286">
            <v>0</v>
          </cell>
          <cell r="AO286">
            <v>0.45</v>
          </cell>
          <cell r="AP286">
            <v>3.5956954268509995</v>
          </cell>
          <cell r="AQ286">
            <v>3.9165676047156999</v>
          </cell>
          <cell r="AR286">
            <v>0</v>
          </cell>
          <cell r="AS286">
            <v>2.6744657510438996</v>
          </cell>
          <cell r="AT286">
            <v>2.8853951120555008</v>
          </cell>
          <cell r="AU286">
            <v>0</v>
          </cell>
          <cell r="AV286">
            <v>2.9568886241190997</v>
          </cell>
          <cell r="AW286">
            <v>2.9963693364055</v>
          </cell>
          <cell r="AX286">
            <v>0</v>
          </cell>
          <cell r="AY286">
            <v>0</v>
          </cell>
          <cell r="AZ286">
            <v>2.983992577000611</v>
          </cell>
          <cell r="BA286">
            <v>4.1991425777572147</v>
          </cell>
          <cell r="BB286">
            <v>5.4142925785138196</v>
          </cell>
          <cell r="BC286">
            <v>5.4142925785138196</v>
          </cell>
          <cell r="BD286">
            <v>6.6298087942107777</v>
          </cell>
          <cell r="BE286">
            <v>0</v>
          </cell>
          <cell r="BF286">
            <v>2.9375809368929535</v>
          </cell>
          <cell r="BG286">
            <v>3.8167165227091671</v>
          </cell>
          <cell r="BH286">
            <v>4.6958521085253793</v>
          </cell>
          <cell r="BI286">
            <v>4.8442668166865834</v>
          </cell>
          <cell r="BJ286">
            <v>6.6405022704691445</v>
          </cell>
          <cell r="BK286">
            <v>0</v>
          </cell>
          <cell r="BL286">
            <v>2.9120435483855314</v>
          </cell>
          <cell r="BM286">
            <v>3.0397060765932848</v>
          </cell>
          <cell r="BN286">
            <v>3.4226936612165448</v>
          </cell>
          <cell r="BO286">
            <v>4.0000925505095939</v>
          </cell>
          <cell r="BP286">
            <v>5.243172544050605</v>
          </cell>
          <cell r="BQ286">
            <v>0</v>
          </cell>
          <cell r="BR286">
            <v>2.6355024397587923</v>
          </cell>
          <cell r="BS286">
            <v>3.7087319439631559</v>
          </cell>
          <cell r="BT286">
            <v>4.781961448167519</v>
          </cell>
          <cell r="BU286">
            <v>4.781961448167519</v>
          </cell>
          <cell r="BV286">
            <v>5.8555327529828807</v>
          </cell>
          <cell r="BW286">
            <v>0</v>
          </cell>
          <cell r="BX286">
            <v>2.5447787918681808</v>
          </cell>
          <cell r="BY286">
            <v>3.306359381830438</v>
          </cell>
          <cell r="BZ286">
            <v>4.0679399717926978</v>
          </cell>
          <cell r="CA286">
            <v>4.1965302445160173</v>
          </cell>
          <cell r="CB286">
            <v>5.7525775260844112</v>
          </cell>
          <cell r="CC286">
            <v>0</v>
          </cell>
          <cell r="CD286">
            <v>2.2489991917081262</v>
          </cell>
          <cell r="CE286">
            <v>2.573221485569086</v>
          </cell>
          <cell r="CF286">
            <v>2.8974437794300463</v>
          </cell>
          <cell r="CG286">
            <v>3.3862186531571865</v>
          </cell>
          <cell r="CH286">
            <v>4.4385250771026001</v>
          </cell>
          <cell r="CI286">
            <v>0</v>
          </cell>
        </row>
        <row r="287">
          <cell r="E287">
            <v>1.5957179556152998</v>
          </cell>
          <cell r="F287">
            <v>2.2455307902444996</v>
          </cell>
          <cell r="G287">
            <v>2.8953436248736999</v>
          </cell>
          <cell r="H287">
            <v>2.8953436248736999</v>
          </cell>
          <cell r="I287">
            <v>3.5453522963694</v>
          </cell>
          <cell r="J287">
            <v>0</v>
          </cell>
          <cell r="K287">
            <v>1.5708988967341997</v>
          </cell>
          <cell r="L287">
            <v>2.0410248784540999</v>
          </cell>
          <cell r="M287">
            <v>2.5111508601739998</v>
          </cell>
          <cell r="N287">
            <v>2.5905170142708998</v>
          </cell>
          <cell r="O287">
            <v>3.5510707328711999</v>
          </cell>
          <cell r="P287">
            <v>0</v>
          </cell>
          <cell r="Q287">
            <v>1.5572425392435996</v>
          </cell>
          <cell r="R287">
            <v>1.6255112709054997</v>
          </cell>
          <cell r="S287">
            <v>1.8303174658912003</v>
          </cell>
          <cell r="T287">
            <v>2.1390869254061999</v>
          </cell>
          <cell r="U287">
            <v>2.8038355850537995</v>
          </cell>
          <cell r="V287">
            <v>0</v>
          </cell>
          <cell r="W287">
            <v>1.4093595934538998</v>
          </cell>
          <cell r="X287">
            <v>1.9832791144187996</v>
          </cell>
          <cell r="Y287">
            <v>2.5571986353836995</v>
          </cell>
          <cell r="Z287">
            <v>2.5571986353836995</v>
          </cell>
          <cell r="AA287">
            <v>3.1313009374239997</v>
          </cell>
          <cell r="AB287">
            <v>0</v>
          </cell>
          <cell r="AC287">
            <v>1.3608442737262998</v>
          </cell>
          <cell r="AD287">
            <v>1.7681066212996999</v>
          </cell>
          <cell r="AE287">
            <v>2.1753689688731002</v>
          </cell>
          <cell r="AF287">
            <v>2.2441338205968</v>
          </cell>
          <cell r="AG287">
            <v>3.0762446663552998</v>
          </cell>
          <cell r="AH287">
            <v>0</v>
          </cell>
          <cell r="AI287">
            <v>1.2026733645498</v>
          </cell>
          <cell r="AJ287">
            <v>1.3760542703577998</v>
          </cell>
          <cell r="AK287">
            <v>1.5494351761657996</v>
          </cell>
          <cell r="AL287">
            <v>1.8108121139878002</v>
          </cell>
          <cell r="AM287">
            <v>2.3735428219799997</v>
          </cell>
          <cell r="AN287">
            <v>0</v>
          </cell>
          <cell r="AO287">
            <v>0.45</v>
          </cell>
          <cell r="AP287">
            <v>3.5956954268509995</v>
          </cell>
          <cell r="AQ287">
            <v>3.9165676047156999</v>
          </cell>
          <cell r="AR287">
            <v>0</v>
          </cell>
          <cell r="AS287">
            <v>2.6744657510438996</v>
          </cell>
          <cell r="AT287">
            <v>2.8853951120555008</v>
          </cell>
          <cell r="AU287">
            <v>0</v>
          </cell>
          <cell r="AV287">
            <v>2.9568886241190997</v>
          </cell>
          <cell r="AW287">
            <v>2.9963693364055</v>
          </cell>
          <cell r="AX287">
            <v>0</v>
          </cell>
          <cell r="AY287">
            <v>0</v>
          </cell>
          <cell r="AZ287">
            <v>2.983992577000611</v>
          </cell>
          <cell r="BA287">
            <v>4.1991425777572147</v>
          </cell>
          <cell r="BB287">
            <v>5.4142925785138196</v>
          </cell>
          <cell r="BC287">
            <v>5.4142925785138196</v>
          </cell>
          <cell r="BD287">
            <v>6.6298087942107777</v>
          </cell>
          <cell r="BE287">
            <v>0</v>
          </cell>
          <cell r="BF287">
            <v>2.9375809368929535</v>
          </cell>
          <cell r="BG287">
            <v>3.8167165227091671</v>
          </cell>
          <cell r="BH287">
            <v>4.6958521085253793</v>
          </cell>
          <cell r="BI287">
            <v>4.8442668166865834</v>
          </cell>
          <cell r="BJ287">
            <v>6.6405022704691445</v>
          </cell>
          <cell r="BK287">
            <v>0</v>
          </cell>
          <cell r="BL287">
            <v>2.9120435483855314</v>
          </cell>
          <cell r="BM287">
            <v>3.0397060765932848</v>
          </cell>
          <cell r="BN287">
            <v>3.4226936612165448</v>
          </cell>
          <cell r="BO287">
            <v>4.0000925505095939</v>
          </cell>
          <cell r="BP287">
            <v>5.243172544050605</v>
          </cell>
          <cell r="BQ287">
            <v>0</v>
          </cell>
          <cell r="BR287">
            <v>2.6355024397587923</v>
          </cell>
          <cell r="BS287">
            <v>3.7087319439631559</v>
          </cell>
          <cell r="BT287">
            <v>4.781961448167519</v>
          </cell>
          <cell r="BU287">
            <v>4.781961448167519</v>
          </cell>
          <cell r="BV287">
            <v>5.8555327529828807</v>
          </cell>
          <cell r="BW287">
            <v>0</v>
          </cell>
          <cell r="BX287">
            <v>2.5447787918681808</v>
          </cell>
          <cell r="BY287">
            <v>3.306359381830438</v>
          </cell>
          <cell r="BZ287">
            <v>4.0679399717926978</v>
          </cell>
          <cell r="CA287">
            <v>4.1965302445160173</v>
          </cell>
          <cell r="CB287">
            <v>5.7525775260844112</v>
          </cell>
          <cell r="CC287">
            <v>0</v>
          </cell>
          <cell r="CD287">
            <v>2.2489991917081262</v>
          </cell>
          <cell r="CE287">
            <v>2.573221485569086</v>
          </cell>
          <cell r="CF287">
            <v>2.8974437794300463</v>
          </cell>
          <cell r="CG287">
            <v>3.3862186531571865</v>
          </cell>
          <cell r="CH287">
            <v>4.4385250771026001</v>
          </cell>
          <cell r="CI287">
            <v>0</v>
          </cell>
        </row>
        <row r="288">
          <cell r="E288">
            <v>1.5957179556152998</v>
          </cell>
          <cell r="F288">
            <v>2.2455307902444996</v>
          </cell>
          <cell r="G288">
            <v>2.8953436248736999</v>
          </cell>
          <cell r="H288">
            <v>2.8953436248736999</v>
          </cell>
          <cell r="I288">
            <v>3.5453522963694</v>
          </cell>
          <cell r="J288">
            <v>0</v>
          </cell>
          <cell r="K288">
            <v>1.5708988967341997</v>
          </cell>
          <cell r="L288">
            <v>2.0410248784540999</v>
          </cell>
          <cell r="M288">
            <v>2.5111508601739998</v>
          </cell>
          <cell r="N288">
            <v>2.5905170142708998</v>
          </cell>
          <cell r="O288">
            <v>3.5510707328711999</v>
          </cell>
          <cell r="P288">
            <v>0</v>
          </cell>
          <cell r="Q288">
            <v>1.5572425392435996</v>
          </cell>
          <cell r="R288">
            <v>1.6255112709054997</v>
          </cell>
          <cell r="S288">
            <v>1.8303174658912003</v>
          </cell>
          <cell r="T288">
            <v>2.1390869254061999</v>
          </cell>
          <cell r="U288">
            <v>2.8038355850537995</v>
          </cell>
          <cell r="V288">
            <v>0</v>
          </cell>
          <cell r="W288">
            <v>1.4093595934538998</v>
          </cell>
          <cell r="X288">
            <v>1.9832791144187996</v>
          </cell>
          <cell r="Y288">
            <v>2.5571986353836995</v>
          </cell>
          <cell r="Z288">
            <v>2.5571986353836995</v>
          </cell>
          <cell r="AA288">
            <v>3.1313009374239997</v>
          </cell>
          <cell r="AB288">
            <v>0</v>
          </cell>
          <cell r="AC288">
            <v>1.3608442737262998</v>
          </cell>
          <cell r="AD288">
            <v>1.7681066212996999</v>
          </cell>
          <cell r="AE288">
            <v>2.1753689688731002</v>
          </cell>
          <cell r="AF288">
            <v>2.2441338205968</v>
          </cell>
          <cell r="AG288">
            <v>3.0762446663552998</v>
          </cell>
          <cell r="AH288">
            <v>0</v>
          </cell>
          <cell r="AI288">
            <v>1.2026733645498</v>
          </cell>
          <cell r="AJ288">
            <v>1.3760542703577998</v>
          </cell>
          <cell r="AK288">
            <v>1.5494351761657996</v>
          </cell>
          <cell r="AL288">
            <v>1.8108121139878002</v>
          </cell>
          <cell r="AM288">
            <v>2.3735428219799997</v>
          </cell>
          <cell r="AN288">
            <v>0</v>
          </cell>
          <cell r="AO288">
            <v>0.45</v>
          </cell>
          <cell r="AP288">
            <v>3.5956954268509995</v>
          </cell>
          <cell r="AQ288">
            <v>3.9165676047156999</v>
          </cell>
          <cell r="AR288">
            <v>0</v>
          </cell>
          <cell r="AS288">
            <v>2.6744657510438996</v>
          </cell>
          <cell r="AT288">
            <v>2.8853951120555008</v>
          </cell>
          <cell r="AU288">
            <v>0</v>
          </cell>
          <cell r="AV288">
            <v>2.9568886241190997</v>
          </cell>
          <cell r="AW288">
            <v>2.9963693364055</v>
          </cell>
          <cell r="AX288">
            <v>0</v>
          </cell>
          <cell r="AY288">
            <v>0</v>
          </cell>
          <cell r="AZ288">
            <v>2.983992577000611</v>
          </cell>
          <cell r="BA288">
            <v>4.1991425777572147</v>
          </cell>
          <cell r="BB288">
            <v>5.4142925785138196</v>
          </cell>
          <cell r="BC288">
            <v>5.4142925785138196</v>
          </cell>
          <cell r="BD288">
            <v>6.6298087942107777</v>
          </cell>
          <cell r="BE288">
            <v>0</v>
          </cell>
          <cell r="BF288">
            <v>2.9375809368929535</v>
          </cell>
          <cell r="BG288">
            <v>3.8167165227091671</v>
          </cell>
          <cell r="BH288">
            <v>4.6958521085253793</v>
          </cell>
          <cell r="BI288">
            <v>4.8442668166865834</v>
          </cell>
          <cell r="BJ288">
            <v>6.6405022704691445</v>
          </cell>
          <cell r="BK288">
            <v>0</v>
          </cell>
          <cell r="BL288">
            <v>2.9120435483855314</v>
          </cell>
          <cell r="BM288">
            <v>3.0397060765932848</v>
          </cell>
          <cell r="BN288">
            <v>3.4226936612165448</v>
          </cell>
          <cell r="BO288">
            <v>4.0000925505095939</v>
          </cell>
          <cell r="BP288">
            <v>5.243172544050605</v>
          </cell>
          <cell r="BQ288">
            <v>0</v>
          </cell>
          <cell r="BR288">
            <v>2.6355024397587923</v>
          </cell>
          <cell r="BS288">
            <v>3.7087319439631559</v>
          </cell>
          <cell r="BT288">
            <v>4.781961448167519</v>
          </cell>
          <cell r="BU288">
            <v>4.781961448167519</v>
          </cell>
          <cell r="BV288">
            <v>5.8555327529828807</v>
          </cell>
          <cell r="BW288">
            <v>0</v>
          </cell>
          <cell r="BX288">
            <v>2.5447787918681808</v>
          </cell>
          <cell r="BY288">
            <v>3.306359381830438</v>
          </cell>
          <cell r="BZ288">
            <v>4.0679399717926978</v>
          </cell>
          <cell r="CA288">
            <v>4.1965302445160173</v>
          </cell>
          <cell r="CB288">
            <v>5.7525775260844112</v>
          </cell>
          <cell r="CC288">
            <v>0</v>
          </cell>
          <cell r="CD288">
            <v>2.2489991917081262</v>
          </cell>
          <cell r="CE288">
            <v>2.573221485569086</v>
          </cell>
          <cell r="CF288">
            <v>2.8974437794300463</v>
          </cell>
          <cell r="CG288">
            <v>3.3862186531571865</v>
          </cell>
          <cell r="CH288">
            <v>4.4385250771026001</v>
          </cell>
          <cell r="CI288">
            <v>0</v>
          </cell>
        </row>
        <row r="289">
          <cell r="E289">
            <v>1.5957179556152998</v>
          </cell>
          <cell r="F289">
            <v>2.2455307902444996</v>
          </cell>
          <cell r="G289">
            <v>2.8953436248736999</v>
          </cell>
          <cell r="H289">
            <v>2.8953436248736999</v>
          </cell>
          <cell r="I289">
            <v>3.5453522963694</v>
          </cell>
          <cell r="J289">
            <v>0</v>
          </cell>
          <cell r="K289">
            <v>1.5708988967341997</v>
          </cell>
          <cell r="L289">
            <v>2.0410248784540999</v>
          </cell>
          <cell r="M289">
            <v>2.5111508601739998</v>
          </cell>
          <cell r="N289">
            <v>2.5905170142708998</v>
          </cell>
          <cell r="O289">
            <v>3.5510707328711999</v>
          </cell>
          <cell r="P289">
            <v>0</v>
          </cell>
          <cell r="Q289">
            <v>1.5572425392435996</v>
          </cell>
          <cell r="R289">
            <v>1.6255112709054997</v>
          </cell>
          <cell r="S289">
            <v>1.8303174658912003</v>
          </cell>
          <cell r="T289">
            <v>2.1390869254061999</v>
          </cell>
          <cell r="U289">
            <v>2.8038355850537995</v>
          </cell>
          <cell r="V289">
            <v>0</v>
          </cell>
          <cell r="W289">
            <v>1.4093595934538998</v>
          </cell>
          <cell r="X289">
            <v>1.9832791144187996</v>
          </cell>
          <cell r="Y289">
            <v>2.5571986353836995</v>
          </cell>
          <cell r="Z289">
            <v>2.5571986353836995</v>
          </cell>
          <cell r="AA289">
            <v>3.1313009374239997</v>
          </cell>
          <cell r="AB289">
            <v>0</v>
          </cell>
          <cell r="AC289">
            <v>1.3608442737262998</v>
          </cell>
          <cell r="AD289">
            <v>1.7681066212996999</v>
          </cell>
          <cell r="AE289">
            <v>2.1753689688731002</v>
          </cell>
          <cell r="AF289">
            <v>2.2441338205968</v>
          </cell>
          <cell r="AG289">
            <v>3.0762446663552998</v>
          </cell>
          <cell r="AH289">
            <v>0</v>
          </cell>
          <cell r="AI289">
            <v>1.2026733645498</v>
          </cell>
          <cell r="AJ289">
            <v>1.3760542703577998</v>
          </cell>
          <cell r="AK289">
            <v>1.5494351761657996</v>
          </cell>
          <cell r="AL289">
            <v>1.8108121139878002</v>
          </cell>
          <cell r="AM289">
            <v>2.3735428219799997</v>
          </cell>
          <cell r="AN289">
            <v>0</v>
          </cell>
          <cell r="AO289">
            <v>0.45</v>
          </cell>
          <cell r="AP289">
            <v>3.5956954268509995</v>
          </cell>
          <cell r="AQ289">
            <v>3.9165676047156999</v>
          </cell>
          <cell r="AR289">
            <v>0</v>
          </cell>
          <cell r="AS289">
            <v>2.6744657510438996</v>
          </cell>
          <cell r="AT289">
            <v>2.8853951120555008</v>
          </cell>
          <cell r="AU289">
            <v>0</v>
          </cell>
          <cell r="AV289">
            <v>2.9568886241190997</v>
          </cell>
          <cell r="AW289">
            <v>2.9963693364055</v>
          </cell>
          <cell r="AX289">
            <v>0</v>
          </cell>
          <cell r="AY289">
            <v>0</v>
          </cell>
          <cell r="AZ289">
            <v>2.983992577000611</v>
          </cell>
          <cell r="BA289">
            <v>4.1991425777572147</v>
          </cell>
          <cell r="BB289">
            <v>5.4142925785138196</v>
          </cell>
          <cell r="BC289">
            <v>5.4142925785138196</v>
          </cell>
          <cell r="BD289">
            <v>6.6298087942107777</v>
          </cell>
          <cell r="BE289">
            <v>0</v>
          </cell>
          <cell r="BF289">
            <v>2.9375809368929535</v>
          </cell>
          <cell r="BG289">
            <v>3.8167165227091671</v>
          </cell>
          <cell r="BH289">
            <v>4.6958521085253793</v>
          </cell>
          <cell r="BI289">
            <v>4.8442668166865834</v>
          </cell>
          <cell r="BJ289">
            <v>6.6405022704691445</v>
          </cell>
          <cell r="BK289">
            <v>0</v>
          </cell>
          <cell r="BL289">
            <v>2.9120435483855314</v>
          </cell>
          <cell r="BM289">
            <v>3.0397060765932848</v>
          </cell>
          <cell r="BN289">
            <v>3.4226936612165448</v>
          </cell>
          <cell r="BO289">
            <v>4.0000925505095939</v>
          </cell>
          <cell r="BP289">
            <v>5.243172544050605</v>
          </cell>
          <cell r="BQ289">
            <v>0</v>
          </cell>
          <cell r="BR289">
            <v>2.6355024397587923</v>
          </cell>
          <cell r="BS289">
            <v>3.7087319439631559</v>
          </cell>
          <cell r="BT289">
            <v>4.781961448167519</v>
          </cell>
          <cell r="BU289">
            <v>4.781961448167519</v>
          </cell>
          <cell r="BV289">
            <v>5.8555327529828807</v>
          </cell>
          <cell r="BW289">
            <v>0</v>
          </cell>
          <cell r="BX289">
            <v>2.5447787918681808</v>
          </cell>
          <cell r="BY289">
            <v>3.306359381830438</v>
          </cell>
          <cell r="BZ289">
            <v>4.0679399717926978</v>
          </cell>
          <cell r="CA289">
            <v>4.1965302445160173</v>
          </cell>
          <cell r="CB289">
            <v>5.7525775260844112</v>
          </cell>
          <cell r="CC289">
            <v>0</v>
          </cell>
          <cell r="CD289">
            <v>2.2489991917081262</v>
          </cell>
          <cell r="CE289">
            <v>2.573221485569086</v>
          </cell>
          <cell r="CF289">
            <v>2.8974437794300463</v>
          </cell>
          <cell r="CG289">
            <v>3.3862186531571865</v>
          </cell>
          <cell r="CH289">
            <v>4.4385250771026001</v>
          </cell>
          <cell r="CI289">
            <v>0</v>
          </cell>
        </row>
        <row r="290">
          <cell r="E290">
            <v>1.5957179556152998</v>
          </cell>
          <cell r="F290">
            <v>2.2455307902444996</v>
          </cell>
          <cell r="G290">
            <v>2.8953436248736999</v>
          </cell>
          <cell r="H290">
            <v>2.8953436248736999</v>
          </cell>
          <cell r="I290">
            <v>3.5453522963694</v>
          </cell>
          <cell r="J290">
            <v>0</v>
          </cell>
          <cell r="K290">
            <v>1.5708988967341997</v>
          </cell>
          <cell r="L290">
            <v>2.0410248784540999</v>
          </cell>
          <cell r="M290">
            <v>2.5111508601739998</v>
          </cell>
          <cell r="N290">
            <v>2.5905170142708998</v>
          </cell>
          <cell r="O290">
            <v>3.5510707328711999</v>
          </cell>
          <cell r="P290">
            <v>0</v>
          </cell>
          <cell r="Q290">
            <v>1.5572425392435996</v>
          </cell>
          <cell r="R290">
            <v>1.6255112709054997</v>
          </cell>
          <cell r="S290">
            <v>1.8303174658912003</v>
          </cell>
          <cell r="T290">
            <v>2.1390869254061999</v>
          </cell>
          <cell r="U290">
            <v>2.8038355850537995</v>
          </cell>
          <cell r="V290">
            <v>0</v>
          </cell>
          <cell r="W290">
            <v>1.4093595934538998</v>
          </cell>
          <cell r="X290">
            <v>1.9832791144187996</v>
          </cell>
          <cell r="Y290">
            <v>2.5571986353836995</v>
          </cell>
          <cell r="Z290">
            <v>2.5571986353836995</v>
          </cell>
          <cell r="AA290">
            <v>3.1313009374239997</v>
          </cell>
          <cell r="AB290">
            <v>0</v>
          </cell>
          <cell r="AC290">
            <v>1.3608442737262998</v>
          </cell>
          <cell r="AD290">
            <v>1.7681066212996999</v>
          </cell>
          <cell r="AE290">
            <v>2.1753689688731002</v>
          </cell>
          <cell r="AF290">
            <v>2.2441338205968</v>
          </cell>
          <cell r="AG290">
            <v>3.0762446663552998</v>
          </cell>
          <cell r="AH290">
            <v>0</v>
          </cell>
          <cell r="AI290">
            <v>1.2026733645498</v>
          </cell>
          <cell r="AJ290">
            <v>1.3760542703577998</v>
          </cell>
          <cell r="AK290">
            <v>1.5494351761657996</v>
          </cell>
          <cell r="AL290">
            <v>1.8108121139878002</v>
          </cell>
          <cell r="AM290">
            <v>2.3735428219799997</v>
          </cell>
          <cell r="AN290">
            <v>0</v>
          </cell>
          <cell r="AO290">
            <v>0.45</v>
          </cell>
          <cell r="AP290">
            <v>3.5956954268509995</v>
          </cell>
          <cell r="AQ290">
            <v>3.9165676047156999</v>
          </cell>
          <cell r="AR290">
            <v>0</v>
          </cell>
          <cell r="AS290">
            <v>2.6744657510438996</v>
          </cell>
          <cell r="AT290">
            <v>2.8853951120555008</v>
          </cell>
          <cell r="AU290">
            <v>0</v>
          </cell>
          <cell r="AV290">
            <v>2.9568886241190997</v>
          </cell>
          <cell r="AW290">
            <v>2.9963693364055</v>
          </cell>
          <cell r="AX290">
            <v>0</v>
          </cell>
          <cell r="AY290">
            <v>0</v>
          </cell>
          <cell r="AZ290">
            <v>2.983992577000611</v>
          </cell>
          <cell r="BA290">
            <v>4.1991425777572147</v>
          </cell>
          <cell r="BB290">
            <v>5.4142925785138196</v>
          </cell>
          <cell r="BC290">
            <v>5.4142925785138196</v>
          </cell>
          <cell r="BD290">
            <v>6.6298087942107777</v>
          </cell>
          <cell r="BE290">
            <v>0</v>
          </cell>
          <cell r="BF290">
            <v>2.9375809368929535</v>
          </cell>
          <cell r="BG290">
            <v>3.8167165227091671</v>
          </cell>
          <cell r="BH290">
            <v>4.6958521085253793</v>
          </cell>
          <cell r="BI290">
            <v>4.8442668166865834</v>
          </cell>
          <cell r="BJ290">
            <v>6.6405022704691445</v>
          </cell>
          <cell r="BK290">
            <v>0</v>
          </cell>
          <cell r="BL290">
            <v>2.9120435483855314</v>
          </cell>
          <cell r="BM290">
            <v>3.0397060765932848</v>
          </cell>
          <cell r="BN290">
            <v>3.4226936612165448</v>
          </cell>
          <cell r="BO290">
            <v>4.0000925505095939</v>
          </cell>
          <cell r="BP290">
            <v>5.243172544050605</v>
          </cell>
          <cell r="BQ290">
            <v>0</v>
          </cell>
          <cell r="BR290">
            <v>2.6355024397587923</v>
          </cell>
          <cell r="BS290">
            <v>3.7087319439631559</v>
          </cell>
          <cell r="BT290">
            <v>4.781961448167519</v>
          </cell>
          <cell r="BU290">
            <v>4.781961448167519</v>
          </cell>
          <cell r="BV290">
            <v>5.8555327529828807</v>
          </cell>
          <cell r="BW290">
            <v>0</v>
          </cell>
          <cell r="BX290">
            <v>2.5447787918681808</v>
          </cell>
          <cell r="BY290">
            <v>3.306359381830438</v>
          </cell>
          <cell r="BZ290">
            <v>4.0679399717926978</v>
          </cell>
          <cell r="CA290">
            <v>4.1965302445160173</v>
          </cell>
          <cell r="CB290">
            <v>5.7525775260844112</v>
          </cell>
          <cell r="CC290">
            <v>0</v>
          </cell>
          <cell r="CD290">
            <v>2.2489991917081262</v>
          </cell>
          <cell r="CE290">
            <v>2.573221485569086</v>
          </cell>
          <cell r="CF290">
            <v>2.8974437794300463</v>
          </cell>
          <cell r="CG290">
            <v>3.3862186531571865</v>
          </cell>
          <cell r="CH290">
            <v>4.4385250771026001</v>
          </cell>
          <cell r="CI290">
            <v>0</v>
          </cell>
        </row>
        <row r="291">
          <cell r="E291">
            <v>1.5957179556152998</v>
          </cell>
          <cell r="F291">
            <v>2.2455307902444996</v>
          </cell>
          <cell r="G291">
            <v>2.8953436248736999</v>
          </cell>
          <cell r="H291">
            <v>2.8953436248736999</v>
          </cell>
          <cell r="I291">
            <v>3.5453522963694</v>
          </cell>
          <cell r="J291">
            <v>0</v>
          </cell>
          <cell r="K291">
            <v>1.5708988967341997</v>
          </cell>
          <cell r="L291">
            <v>2.0410248784540999</v>
          </cell>
          <cell r="M291">
            <v>2.5111508601739998</v>
          </cell>
          <cell r="N291">
            <v>2.5905170142708998</v>
          </cell>
          <cell r="O291">
            <v>3.5510707328711999</v>
          </cell>
          <cell r="P291">
            <v>0</v>
          </cell>
          <cell r="Q291">
            <v>1.5572425392435996</v>
          </cell>
          <cell r="R291">
            <v>1.6255112709054997</v>
          </cell>
          <cell r="S291">
            <v>1.8303174658912003</v>
          </cell>
          <cell r="T291">
            <v>2.1390869254061999</v>
          </cell>
          <cell r="U291">
            <v>2.8038355850537995</v>
          </cell>
          <cell r="V291">
            <v>0</v>
          </cell>
          <cell r="W291">
            <v>1.4093595934538998</v>
          </cell>
          <cell r="X291">
            <v>1.9832791144187996</v>
          </cell>
          <cell r="Y291">
            <v>2.5571986353836995</v>
          </cell>
          <cell r="Z291">
            <v>2.5571986353836995</v>
          </cell>
          <cell r="AA291">
            <v>3.1313009374239997</v>
          </cell>
          <cell r="AB291">
            <v>0</v>
          </cell>
          <cell r="AC291">
            <v>1.3608442737262998</v>
          </cell>
          <cell r="AD291">
            <v>1.7681066212996999</v>
          </cell>
          <cell r="AE291">
            <v>2.1753689688731002</v>
          </cell>
          <cell r="AF291">
            <v>2.2441338205968</v>
          </cell>
          <cell r="AG291">
            <v>3.0762446663552998</v>
          </cell>
          <cell r="AH291">
            <v>0</v>
          </cell>
          <cell r="AI291">
            <v>1.2026733645498</v>
          </cell>
          <cell r="AJ291">
            <v>1.3760542703577998</v>
          </cell>
          <cell r="AK291">
            <v>1.5494351761657996</v>
          </cell>
          <cell r="AL291">
            <v>1.8108121139878002</v>
          </cell>
          <cell r="AM291">
            <v>2.3735428219799997</v>
          </cell>
          <cell r="AN291">
            <v>0</v>
          </cell>
          <cell r="AO291">
            <v>0.45</v>
          </cell>
          <cell r="AP291">
            <v>3.5956954268509995</v>
          </cell>
          <cell r="AQ291">
            <v>3.9165676047156999</v>
          </cell>
          <cell r="AR291">
            <v>0</v>
          </cell>
          <cell r="AS291">
            <v>2.6744657510438996</v>
          </cell>
          <cell r="AT291">
            <v>2.8853951120555008</v>
          </cell>
          <cell r="AU291">
            <v>0</v>
          </cell>
          <cell r="AV291">
            <v>2.9568886241190997</v>
          </cell>
          <cell r="AW291">
            <v>2.9963693364055</v>
          </cell>
          <cell r="AX291">
            <v>0</v>
          </cell>
          <cell r="AY291">
            <v>0</v>
          </cell>
          <cell r="AZ291">
            <v>2.983992577000611</v>
          </cell>
          <cell r="BA291">
            <v>4.1991425777572147</v>
          </cell>
          <cell r="BB291">
            <v>5.4142925785138196</v>
          </cell>
          <cell r="BC291">
            <v>5.4142925785138196</v>
          </cell>
          <cell r="BD291">
            <v>6.6298087942107777</v>
          </cell>
          <cell r="BE291">
            <v>0</v>
          </cell>
          <cell r="BF291">
            <v>2.9375809368929535</v>
          </cell>
          <cell r="BG291">
            <v>3.8167165227091671</v>
          </cell>
          <cell r="BH291">
            <v>4.6958521085253793</v>
          </cell>
          <cell r="BI291">
            <v>4.8442668166865834</v>
          </cell>
          <cell r="BJ291">
            <v>6.6405022704691445</v>
          </cell>
          <cell r="BK291">
            <v>0</v>
          </cell>
          <cell r="BL291">
            <v>2.9120435483855314</v>
          </cell>
          <cell r="BM291">
            <v>3.0397060765932848</v>
          </cell>
          <cell r="BN291">
            <v>3.4226936612165448</v>
          </cell>
          <cell r="BO291">
            <v>4.0000925505095939</v>
          </cell>
          <cell r="BP291">
            <v>5.243172544050605</v>
          </cell>
          <cell r="BQ291">
            <v>0</v>
          </cell>
          <cell r="BR291">
            <v>2.6355024397587923</v>
          </cell>
          <cell r="BS291">
            <v>3.7087319439631559</v>
          </cell>
          <cell r="BT291">
            <v>4.781961448167519</v>
          </cell>
          <cell r="BU291">
            <v>4.781961448167519</v>
          </cell>
          <cell r="BV291">
            <v>5.8555327529828807</v>
          </cell>
          <cell r="BW291">
            <v>0</v>
          </cell>
          <cell r="BX291">
            <v>2.5447787918681808</v>
          </cell>
          <cell r="BY291">
            <v>3.306359381830438</v>
          </cell>
          <cell r="BZ291">
            <v>4.0679399717926978</v>
          </cell>
          <cell r="CA291">
            <v>4.1965302445160173</v>
          </cell>
          <cell r="CB291">
            <v>5.7525775260844112</v>
          </cell>
          <cell r="CC291">
            <v>0</v>
          </cell>
          <cell r="CD291">
            <v>2.2489991917081262</v>
          </cell>
          <cell r="CE291">
            <v>2.573221485569086</v>
          </cell>
          <cell r="CF291">
            <v>2.8974437794300463</v>
          </cell>
          <cell r="CG291">
            <v>3.3862186531571865</v>
          </cell>
          <cell r="CH291">
            <v>4.4385250771026001</v>
          </cell>
          <cell r="CI291">
            <v>0</v>
          </cell>
        </row>
        <row r="292">
          <cell r="E292">
            <v>1.5957179556152998</v>
          </cell>
          <cell r="F292">
            <v>2.2455307902444996</v>
          </cell>
          <cell r="G292">
            <v>2.8953436248736999</v>
          </cell>
          <cell r="H292">
            <v>2.8953436248736999</v>
          </cell>
          <cell r="I292">
            <v>3.5453522963694</v>
          </cell>
          <cell r="J292">
            <v>0</v>
          </cell>
          <cell r="K292">
            <v>1.5708988967341997</v>
          </cell>
          <cell r="L292">
            <v>2.0410248784540999</v>
          </cell>
          <cell r="M292">
            <v>2.5111508601739998</v>
          </cell>
          <cell r="N292">
            <v>2.5905170142708998</v>
          </cell>
          <cell r="O292">
            <v>3.5510707328711999</v>
          </cell>
          <cell r="P292">
            <v>0</v>
          </cell>
          <cell r="Q292">
            <v>1.5572425392435996</v>
          </cell>
          <cell r="R292">
            <v>1.6255112709054997</v>
          </cell>
          <cell r="S292">
            <v>1.8303174658912003</v>
          </cell>
          <cell r="T292">
            <v>2.1390869254061999</v>
          </cell>
          <cell r="U292">
            <v>2.8038355850537995</v>
          </cell>
          <cell r="V292">
            <v>0</v>
          </cell>
          <cell r="W292">
            <v>1.4093595934538998</v>
          </cell>
          <cell r="X292">
            <v>1.9832791144187996</v>
          </cell>
          <cell r="Y292">
            <v>2.5571986353836995</v>
          </cell>
          <cell r="Z292">
            <v>2.5571986353836995</v>
          </cell>
          <cell r="AA292">
            <v>3.1313009374239997</v>
          </cell>
          <cell r="AB292">
            <v>0</v>
          </cell>
          <cell r="AC292">
            <v>1.3608442737262998</v>
          </cell>
          <cell r="AD292">
            <v>1.7681066212996999</v>
          </cell>
          <cell r="AE292">
            <v>2.1753689688731002</v>
          </cell>
          <cell r="AF292">
            <v>2.2441338205968</v>
          </cell>
          <cell r="AG292">
            <v>3.0762446663552998</v>
          </cell>
          <cell r="AH292">
            <v>0</v>
          </cell>
          <cell r="AI292">
            <v>1.2026733645498</v>
          </cell>
          <cell r="AJ292">
            <v>1.3760542703577998</v>
          </cell>
          <cell r="AK292">
            <v>1.5494351761657996</v>
          </cell>
          <cell r="AL292">
            <v>1.8108121139878002</v>
          </cell>
          <cell r="AM292">
            <v>2.3735428219799997</v>
          </cell>
          <cell r="AN292">
            <v>0</v>
          </cell>
          <cell r="AO292">
            <v>0.45</v>
          </cell>
          <cell r="AP292">
            <v>3.5956954268509995</v>
          </cell>
          <cell r="AQ292">
            <v>3.9165676047156999</v>
          </cell>
          <cell r="AR292">
            <v>0</v>
          </cell>
          <cell r="AS292">
            <v>2.6744657510438996</v>
          </cell>
          <cell r="AT292">
            <v>2.8853951120555008</v>
          </cell>
          <cell r="AU292">
            <v>0</v>
          </cell>
          <cell r="AV292">
            <v>2.9568886241190997</v>
          </cell>
          <cell r="AW292">
            <v>2.9963693364055</v>
          </cell>
          <cell r="AX292">
            <v>0</v>
          </cell>
          <cell r="AY292">
            <v>0</v>
          </cell>
          <cell r="AZ292">
            <v>2.983992577000611</v>
          </cell>
          <cell r="BA292">
            <v>4.1991425777572147</v>
          </cell>
          <cell r="BB292">
            <v>5.4142925785138196</v>
          </cell>
          <cell r="BC292">
            <v>5.4142925785138196</v>
          </cell>
          <cell r="BD292">
            <v>6.6298087942107777</v>
          </cell>
          <cell r="BE292">
            <v>0</v>
          </cell>
          <cell r="BF292">
            <v>2.9375809368929535</v>
          </cell>
          <cell r="BG292">
            <v>3.8167165227091671</v>
          </cell>
          <cell r="BH292">
            <v>4.6958521085253793</v>
          </cell>
          <cell r="BI292">
            <v>4.8442668166865834</v>
          </cell>
          <cell r="BJ292">
            <v>6.6405022704691445</v>
          </cell>
          <cell r="BK292">
            <v>0</v>
          </cell>
          <cell r="BL292">
            <v>2.9120435483855314</v>
          </cell>
          <cell r="BM292">
            <v>3.0397060765932848</v>
          </cell>
          <cell r="BN292">
            <v>3.4226936612165448</v>
          </cell>
          <cell r="BO292">
            <v>4.0000925505095939</v>
          </cell>
          <cell r="BP292">
            <v>5.243172544050605</v>
          </cell>
          <cell r="BQ292">
            <v>0</v>
          </cell>
          <cell r="BR292">
            <v>2.6355024397587923</v>
          </cell>
          <cell r="BS292">
            <v>3.7087319439631559</v>
          </cell>
          <cell r="BT292">
            <v>4.781961448167519</v>
          </cell>
          <cell r="BU292">
            <v>4.781961448167519</v>
          </cell>
          <cell r="BV292">
            <v>5.8555327529828807</v>
          </cell>
          <cell r="BW292">
            <v>0</v>
          </cell>
          <cell r="BX292">
            <v>2.5447787918681808</v>
          </cell>
          <cell r="BY292">
            <v>3.306359381830438</v>
          </cell>
          <cell r="BZ292">
            <v>4.0679399717926978</v>
          </cell>
          <cell r="CA292">
            <v>4.1965302445160173</v>
          </cell>
          <cell r="CB292">
            <v>5.7525775260844112</v>
          </cell>
          <cell r="CC292">
            <v>0</v>
          </cell>
          <cell r="CD292">
            <v>2.2489991917081262</v>
          </cell>
          <cell r="CE292">
            <v>2.573221485569086</v>
          </cell>
          <cell r="CF292">
            <v>2.8974437794300463</v>
          </cell>
          <cell r="CG292">
            <v>3.3862186531571865</v>
          </cell>
          <cell r="CH292">
            <v>4.4385250771026001</v>
          </cell>
          <cell r="CI292">
            <v>0</v>
          </cell>
        </row>
        <row r="293">
          <cell r="E293">
            <v>1.5957179556152998</v>
          </cell>
          <cell r="F293">
            <v>2.2455307902444996</v>
          </cell>
          <cell r="G293">
            <v>2.8953436248736999</v>
          </cell>
          <cell r="H293">
            <v>2.8953436248736999</v>
          </cell>
          <cell r="I293">
            <v>3.5453522963694</v>
          </cell>
          <cell r="J293">
            <v>0</v>
          </cell>
          <cell r="K293">
            <v>1.5708988967341997</v>
          </cell>
          <cell r="L293">
            <v>2.0410248784540999</v>
          </cell>
          <cell r="M293">
            <v>2.5111508601739998</v>
          </cell>
          <cell r="N293">
            <v>2.5905170142708998</v>
          </cell>
          <cell r="O293">
            <v>3.5510707328711999</v>
          </cell>
          <cell r="P293">
            <v>0</v>
          </cell>
          <cell r="Q293">
            <v>1.5572425392435996</v>
          </cell>
          <cell r="R293">
            <v>1.6255112709054997</v>
          </cell>
          <cell r="S293">
            <v>1.8303174658912003</v>
          </cell>
          <cell r="T293">
            <v>2.1390869254061999</v>
          </cell>
          <cell r="U293">
            <v>2.8038355850537995</v>
          </cell>
          <cell r="V293">
            <v>0</v>
          </cell>
          <cell r="W293">
            <v>1.4093595934538998</v>
          </cell>
          <cell r="X293">
            <v>1.9832791144187996</v>
          </cell>
          <cell r="Y293">
            <v>2.5571986353836995</v>
          </cell>
          <cell r="Z293">
            <v>2.5571986353836995</v>
          </cell>
          <cell r="AA293">
            <v>3.1313009374239997</v>
          </cell>
          <cell r="AB293">
            <v>0</v>
          </cell>
          <cell r="AC293">
            <v>1.3608442737262998</v>
          </cell>
          <cell r="AD293">
            <v>1.7681066212996999</v>
          </cell>
          <cell r="AE293">
            <v>2.1753689688731002</v>
          </cell>
          <cell r="AF293">
            <v>2.2441338205968</v>
          </cell>
          <cell r="AG293">
            <v>3.0762446663552998</v>
          </cell>
          <cell r="AH293">
            <v>0</v>
          </cell>
          <cell r="AI293">
            <v>1.2026733645498</v>
          </cell>
          <cell r="AJ293">
            <v>1.3760542703577998</v>
          </cell>
          <cell r="AK293">
            <v>1.5494351761657996</v>
          </cell>
          <cell r="AL293">
            <v>1.8108121139878002</v>
          </cell>
          <cell r="AM293">
            <v>2.3735428219799997</v>
          </cell>
          <cell r="AN293">
            <v>0</v>
          </cell>
          <cell r="AO293">
            <v>0.45</v>
          </cell>
          <cell r="AP293">
            <v>3.5956954268509995</v>
          </cell>
          <cell r="AQ293">
            <v>3.9165676047156999</v>
          </cell>
          <cell r="AR293">
            <v>0</v>
          </cell>
          <cell r="AS293">
            <v>2.6744657510438996</v>
          </cell>
          <cell r="AT293">
            <v>2.8853951120555008</v>
          </cell>
          <cell r="AU293">
            <v>0</v>
          </cell>
          <cell r="AV293">
            <v>2.9568886241190997</v>
          </cell>
          <cell r="AW293">
            <v>2.9963693364055</v>
          </cell>
          <cell r="AX293">
            <v>0</v>
          </cell>
          <cell r="AY293">
            <v>0</v>
          </cell>
          <cell r="AZ293">
            <v>2.983992577000611</v>
          </cell>
          <cell r="BA293">
            <v>4.1991425777572147</v>
          </cell>
          <cell r="BB293">
            <v>5.4142925785138196</v>
          </cell>
          <cell r="BC293">
            <v>5.4142925785138196</v>
          </cell>
          <cell r="BD293">
            <v>6.6298087942107777</v>
          </cell>
          <cell r="BE293">
            <v>0</v>
          </cell>
          <cell r="BF293">
            <v>2.9375809368929535</v>
          </cell>
          <cell r="BG293">
            <v>3.8167165227091671</v>
          </cell>
          <cell r="BH293">
            <v>4.6958521085253793</v>
          </cell>
          <cell r="BI293">
            <v>4.8442668166865834</v>
          </cell>
          <cell r="BJ293">
            <v>6.6405022704691445</v>
          </cell>
          <cell r="BK293">
            <v>0</v>
          </cell>
          <cell r="BL293">
            <v>2.9120435483855314</v>
          </cell>
          <cell r="BM293">
            <v>3.0397060765932848</v>
          </cell>
          <cell r="BN293">
            <v>3.4226936612165448</v>
          </cell>
          <cell r="BO293">
            <v>4.0000925505095939</v>
          </cell>
          <cell r="BP293">
            <v>5.243172544050605</v>
          </cell>
          <cell r="BQ293">
            <v>0</v>
          </cell>
          <cell r="BR293">
            <v>2.6355024397587923</v>
          </cell>
          <cell r="BS293">
            <v>3.7087319439631559</v>
          </cell>
          <cell r="BT293">
            <v>4.781961448167519</v>
          </cell>
          <cell r="BU293">
            <v>4.781961448167519</v>
          </cell>
          <cell r="BV293">
            <v>5.8555327529828807</v>
          </cell>
          <cell r="BW293">
            <v>0</v>
          </cell>
          <cell r="BX293">
            <v>2.5447787918681808</v>
          </cell>
          <cell r="BY293">
            <v>3.306359381830438</v>
          </cell>
          <cell r="BZ293">
            <v>4.0679399717926978</v>
          </cell>
          <cell r="CA293">
            <v>4.1965302445160173</v>
          </cell>
          <cell r="CB293">
            <v>5.7525775260844112</v>
          </cell>
          <cell r="CC293">
            <v>0</v>
          </cell>
          <cell r="CD293">
            <v>2.2489991917081262</v>
          </cell>
          <cell r="CE293">
            <v>2.573221485569086</v>
          </cell>
          <cell r="CF293">
            <v>2.8974437794300463</v>
          </cell>
          <cell r="CG293">
            <v>3.3862186531571865</v>
          </cell>
          <cell r="CH293">
            <v>4.4385250771026001</v>
          </cell>
          <cell r="CI293">
            <v>0</v>
          </cell>
        </row>
        <row r="294">
          <cell r="E294">
            <v>1.5957179556152998</v>
          </cell>
          <cell r="F294">
            <v>2.2455307902444996</v>
          </cell>
          <cell r="G294">
            <v>2.8953436248736999</v>
          </cell>
          <cell r="H294">
            <v>2.8953436248736999</v>
          </cell>
          <cell r="I294">
            <v>3.5453522963694</v>
          </cell>
          <cell r="J294">
            <v>0</v>
          </cell>
          <cell r="K294">
            <v>1.5708988967341997</v>
          </cell>
          <cell r="L294">
            <v>2.0410248784540999</v>
          </cell>
          <cell r="M294">
            <v>2.5111508601739998</v>
          </cell>
          <cell r="N294">
            <v>2.5905170142708998</v>
          </cell>
          <cell r="O294">
            <v>3.5510707328711999</v>
          </cell>
          <cell r="P294">
            <v>0</v>
          </cell>
          <cell r="Q294">
            <v>1.5572425392435996</v>
          </cell>
          <cell r="R294">
            <v>1.6255112709054997</v>
          </cell>
          <cell r="S294">
            <v>1.8303174658912003</v>
          </cell>
          <cell r="T294">
            <v>2.1390869254061999</v>
          </cell>
          <cell r="U294">
            <v>2.8038355850537995</v>
          </cell>
          <cell r="V294">
            <v>0</v>
          </cell>
          <cell r="W294">
            <v>1.4093595934538998</v>
          </cell>
          <cell r="X294">
            <v>1.9832791144187996</v>
          </cell>
          <cell r="Y294">
            <v>2.5571986353836995</v>
          </cell>
          <cell r="Z294">
            <v>2.5571986353836995</v>
          </cell>
          <cell r="AA294">
            <v>3.1313009374239997</v>
          </cell>
          <cell r="AB294">
            <v>0</v>
          </cell>
          <cell r="AC294">
            <v>1.3608442737262998</v>
          </cell>
          <cell r="AD294">
            <v>1.7681066212996999</v>
          </cell>
          <cell r="AE294">
            <v>2.1753689688731002</v>
          </cell>
          <cell r="AF294">
            <v>2.2441338205968</v>
          </cell>
          <cell r="AG294">
            <v>3.0762446663552998</v>
          </cell>
          <cell r="AH294">
            <v>0</v>
          </cell>
          <cell r="AI294">
            <v>1.2026733645498</v>
          </cell>
          <cell r="AJ294">
            <v>1.3760542703577998</v>
          </cell>
          <cell r="AK294">
            <v>1.5494351761657996</v>
          </cell>
          <cell r="AL294">
            <v>1.8108121139878002</v>
          </cell>
          <cell r="AM294">
            <v>2.3735428219799997</v>
          </cell>
          <cell r="AN294">
            <v>0</v>
          </cell>
          <cell r="AO294">
            <v>0.45</v>
          </cell>
          <cell r="AP294">
            <v>3.5956954268509995</v>
          </cell>
          <cell r="AQ294">
            <v>3.9165676047156999</v>
          </cell>
          <cell r="AR294">
            <v>0</v>
          </cell>
          <cell r="AS294">
            <v>2.6744657510438996</v>
          </cell>
          <cell r="AT294">
            <v>2.8853951120555008</v>
          </cell>
          <cell r="AU294">
            <v>0</v>
          </cell>
          <cell r="AV294">
            <v>2.9568886241190997</v>
          </cell>
          <cell r="AW294">
            <v>2.9963693364055</v>
          </cell>
          <cell r="AX294">
            <v>0</v>
          </cell>
          <cell r="AY294">
            <v>0</v>
          </cell>
          <cell r="AZ294">
            <v>2.983992577000611</v>
          </cell>
          <cell r="BA294">
            <v>4.1991425777572147</v>
          </cell>
          <cell r="BB294">
            <v>5.4142925785138196</v>
          </cell>
          <cell r="BC294">
            <v>5.4142925785138196</v>
          </cell>
          <cell r="BD294">
            <v>6.6298087942107777</v>
          </cell>
          <cell r="BE294">
            <v>0</v>
          </cell>
          <cell r="BF294">
            <v>2.9375809368929535</v>
          </cell>
          <cell r="BG294">
            <v>3.8167165227091671</v>
          </cell>
          <cell r="BH294">
            <v>4.6958521085253793</v>
          </cell>
          <cell r="BI294">
            <v>4.8442668166865834</v>
          </cell>
          <cell r="BJ294">
            <v>6.6405022704691445</v>
          </cell>
          <cell r="BK294">
            <v>0</v>
          </cell>
          <cell r="BL294">
            <v>2.9120435483855314</v>
          </cell>
          <cell r="BM294">
            <v>3.0397060765932848</v>
          </cell>
          <cell r="BN294">
            <v>3.4226936612165448</v>
          </cell>
          <cell r="BO294">
            <v>4.0000925505095939</v>
          </cell>
          <cell r="BP294">
            <v>5.243172544050605</v>
          </cell>
          <cell r="BQ294">
            <v>0</v>
          </cell>
          <cell r="BR294">
            <v>2.6355024397587923</v>
          </cell>
          <cell r="BS294">
            <v>3.7087319439631559</v>
          </cell>
          <cell r="BT294">
            <v>4.781961448167519</v>
          </cell>
          <cell r="BU294">
            <v>4.781961448167519</v>
          </cell>
          <cell r="BV294">
            <v>5.8555327529828807</v>
          </cell>
          <cell r="BW294">
            <v>0</v>
          </cell>
          <cell r="BX294">
            <v>2.5447787918681808</v>
          </cell>
          <cell r="BY294">
            <v>3.306359381830438</v>
          </cell>
          <cell r="BZ294">
            <v>4.0679399717926978</v>
          </cell>
          <cell r="CA294">
            <v>4.1965302445160173</v>
          </cell>
          <cell r="CB294">
            <v>5.7525775260844112</v>
          </cell>
          <cell r="CC294">
            <v>0</v>
          </cell>
          <cell r="CD294">
            <v>2.2489991917081262</v>
          </cell>
          <cell r="CE294">
            <v>2.573221485569086</v>
          </cell>
          <cell r="CF294">
            <v>2.8974437794300463</v>
          </cell>
          <cell r="CG294">
            <v>3.3862186531571865</v>
          </cell>
          <cell r="CH294">
            <v>4.4385250771026001</v>
          </cell>
          <cell r="CI294">
            <v>0</v>
          </cell>
        </row>
        <row r="295">
          <cell r="E295">
            <v>1.5957179556152998</v>
          </cell>
          <cell r="F295">
            <v>2.2455307902444996</v>
          </cell>
          <cell r="G295">
            <v>2.8953436248736999</v>
          </cell>
          <cell r="H295">
            <v>2.8953436248736999</v>
          </cell>
          <cell r="I295">
            <v>3.5453522963694</v>
          </cell>
          <cell r="J295">
            <v>0</v>
          </cell>
          <cell r="K295">
            <v>1.5708988967341997</v>
          </cell>
          <cell r="L295">
            <v>2.0410248784540999</v>
          </cell>
          <cell r="M295">
            <v>2.5111508601739998</v>
          </cell>
          <cell r="N295">
            <v>2.5905170142708998</v>
          </cell>
          <cell r="O295">
            <v>3.5510707328711999</v>
          </cell>
          <cell r="P295">
            <v>0</v>
          </cell>
          <cell r="Q295">
            <v>1.5572425392435996</v>
          </cell>
          <cell r="R295">
            <v>1.6255112709054997</v>
          </cell>
          <cell r="S295">
            <v>1.8303174658912003</v>
          </cell>
          <cell r="T295">
            <v>2.1390869254061999</v>
          </cell>
          <cell r="U295">
            <v>2.8038355850537995</v>
          </cell>
          <cell r="V295">
            <v>0</v>
          </cell>
          <cell r="W295">
            <v>1.4093595934538998</v>
          </cell>
          <cell r="X295">
            <v>1.9832791144187996</v>
          </cell>
          <cell r="Y295">
            <v>2.5571986353836995</v>
          </cell>
          <cell r="Z295">
            <v>2.5571986353836995</v>
          </cell>
          <cell r="AA295">
            <v>3.1313009374239997</v>
          </cell>
          <cell r="AB295">
            <v>0</v>
          </cell>
          <cell r="AC295">
            <v>1.3608442737262998</v>
          </cell>
          <cell r="AD295">
            <v>1.7681066212996999</v>
          </cell>
          <cell r="AE295">
            <v>2.1753689688731002</v>
          </cell>
          <cell r="AF295">
            <v>2.2441338205968</v>
          </cell>
          <cell r="AG295">
            <v>3.0762446663552998</v>
          </cell>
          <cell r="AH295">
            <v>0</v>
          </cell>
          <cell r="AI295">
            <v>1.2026733645498</v>
          </cell>
          <cell r="AJ295">
            <v>1.3760542703577998</v>
          </cell>
          <cell r="AK295">
            <v>1.5494351761657996</v>
          </cell>
          <cell r="AL295">
            <v>1.8108121139878002</v>
          </cell>
          <cell r="AM295">
            <v>2.3735428219799997</v>
          </cell>
          <cell r="AN295">
            <v>0</v>
          </cell>
          <cell r="AO295">
            <v>0.45</v>
          </cell>
          <cell r="AP295">
            <v>3.5956954268509995</v>
          </cell>
          <cell r="AQ295">
            <v>3.9165676047156999</v>
          </cell>
          <cell r="AR295">
            <v>0</v>
          </cell>
          <cell r="AS295">
            <v>2.6744657510438996</v>
          </cell>
          <cell r="AT295">
            <v>2.8853951120555008</v>
          </cell>
          <cell r="AU295">
            <v>0</v>
          </cell>
          <cell r="AV295">
            <v>2.9568886241190997</v>
          </cell>
          <cell r="AW295">
            <v>2.9963693364055</v>
          </cell>
          <cell r="AX295">
            <v>0</v>
          </cell>
          <cell r="AY295">
            <v>0</v>
          </cell>
          <cell r="AZ295">
            <v>2.983992577000611</v>
          </cell>
          <cell r="BA295">
            <v>4.1991425777572147</v>
          </cell>
          <cell r="BB295">
            <v>5.4142925785138196</v>
          </cell>
          <cell r="BC295">
            <v>5.4142925785138196</v>
          </cell>
          <cell r="BD295">
            <v>6.6298087942107777</v>
          </cell>
          <cell r="BE295">
            <v>0</v>
          </cell>
          <cell r="BF295">
            <v>2.9375809368929535</v>
          </cell>
          <cell r="BG295">
            <v>3.8167165227091671</v>
          </cell>
          <cell r="BH295">
            <v>4.6958521085253793</v>
          </cell>
          <cell r="BI295">
            <v>4.8442668166865834</v>
          </cell>
          <cell r="BJ295">
            <v>6.6405022704691445</v>
          </cell>
          <cell r="BK295">
            <v>0</v>
          </cell>
          <cell r="BL295">
            <v>2.9120435483855314</v>
          </cell>
          <cell r="BM295">
            <v>3.0397060765932848</v>
          </cell>
          <cell r="BN295">
            <v>3.4226936612165448</v>
          </cell>
          <cell r="BO295">
            <v>4.0000925505095939</v>
          </cell>
          <cell r="BP295">
            <v>5.243172544050605</v>
          </cell>
          <cell r="BQ295">
            <v>0</v>
          </cell>
          <cell r="BR295">
            <v>2.6355024397587923</v>
          </cell>
          <cell r="BS295">
            <v>3.7087319439631559</v>
          </cell>
          <cell r="BT295">
            <v>4.781961448167519</v>
          </cell>
          <cell r="BU295">
            <v>4.781961448167519</v>
          </cell>
          <cell r="BV295">
            <v>5.8555327529828807</v>
          </cell>
          <cell r="BW295">
            <v>0</v>
          </cell>
          <cell r="BX295">
            <v>2.5447787918681808</v>
          </cell>
          <cell r="BY295">
            <v>3.306359381830438</v>
          </cell>
          <cell r="BZ295">
            <v>4.0679399717926978</v>
          </cell>
          <cell r="CA295">
            <v>4.1965302445160173</v>
          </cell>
          <cell r="CB295">
            <v>5.7525775260844112</v>
          </cell>
          <cell r="CC295">
            <v>0</v>
          </cell>
          <cell r="CD295">
            <v>2.2489991917081262</v>
          </cell>
          <cell r="CE295">
            <v>2.573221485569086</v>
          </cell>
          <cell r="CF295">
            <v>2.8974437794300463</v>
          </cell>
          <cell r="CG295">
            <v>3.3862186531571865</v>
          </cell>
          <cell r="CH295">
            <v>4.4385250771026001</v>
          </cell>
          <cell r="CI295">
            <v>0</v>
          </cell>
        </row>
        <row r="296">
          <cell r="E296">
            <v>1.5957179556152998</v>
          </cell>
          <cell r="F296">
            <v>2.2455307902444996</v>
          </cell>
          <cell r="G296">
            <v>2.8953436248736999</v>
          </cell>
          <cell r="H296">
            <v>2.8953436248736999</v>
          </cell>
          <cell r="I296">
            <v>3.5453522963694</v>
          </cell>
          <cell r="J296">
            <v>0</v>
          </cell>
          <cell r="K296">
            <v>1.5708988967341997</v>
          </cell>
          <cell r="L296">
            <v>2.0410248784540999</v>
          </cell>
          <cell r="M296">
            <v>2.5111508601739998</v>
          </cell>
          <cell r="N296">
            <v>2.5905170142708998</v>
          </cell>
          <cell r="O296">
            <v>3.5510707328711999</v>
          </cell>
          <cell r="P296">
            <v>0</v>
          </cell>
          <cell r="Q296">
            <v>1.5572425392435996</v>
          </cell>
          <cell r="R296">
            <v>1.6255112709054997</v>
          </cell>
          <cell r="S296">
            <v>1.8303174658912003</v>
          </cell>
          <cell r="T296">
            <v>2.1390869254061999</v>
          </cell>
          <cell r="U296">
            <v>2.8038355850537995</v>
          </cell>
          <cell r="V296">
            <v>0</v>
          </cell>
          <cell r="W296">
            <v>1.4093595934538998</v>
          </cell>
          <cell r="X296">
            <v>1.9832791144187996</v>
          </cell>
          <cell r="Y296">
            <v>2.5571986353836995</v>
          </cell>
          <cell r="Z296">
            <v>2.5571986353836995</v>
          </cell>
          <cell r="AA296">
            <v>3.1313009374239997</v>
          </cell>
          <cell r="AB296">
            <v>0</v>
          </cell>
          <cell r="AC296">
            <v>1.3608442737262998</v>
          </cell>
          <cell r="AD296">
            <v>1.7681066212996999</v>
          </cell>
          <cell r="AE296">
            <v>2.1753689688731002</v>
          </cell>
          <cell r="AF296">
            <v>2.2441338205968</v>
          </cell>
          <cell r="AG296">
            <v>3.0762446663552998</v>
          </cell>
          <cell r="AH296">
            <v>0</v>
          </cell>
          <cell r="AI296">
            <v>1.2026733645498</v>
          </cell>
          <cell r="AJ296">
            <v>1.3760542703577998</v>
          </cell>
          <cell r="AK296">
            <v>1.5494351761657996</v>
          </cell>
          <cell r="AL296">
            <v>1.8108121139878002</v>
          </cell>
          <cell r="AM296">
            <v>2.3735428219799997</v>
          </cell>
          <cell r="AN296">
            <v>0</v>
          </cell>
          <cell r="AO296">
            <v>0.45</v>
          </cell>
          <cell r="AP296">
            <v>3.5956954268509995</v>
          </cell>
          <cell r="AQ296">
            <v>3.9165676047156999</v>
          </cell>
          <cell r="AR296">
            <v>0</v>
          </cell>
          <cell r="AS296">
            <v>2.6744657510438996</v>
          </cell>
          <cell r="AT296">
            <v>2.8853951120555008</v>
          </cell>
          <cell r="AU296">
            <v>0</v>
          </cell>
          <cell r="AV296">
            <v>2.9568886241190997</v>
          </cell>
          <cell r="AW296">
            <v>2.9963693364055</v>
          </cell>
          <cell r="AX296">
            <v>0</v>
          </cell>
          <cell r="AY296">
            <v>0</v>
          </cell>
          <cell r="AZ296">
            <v>2.983992577000611</v>
          </cell>
          <cell r="BA296">
            <v>4.1991425777572147</v>
          </cell>
          <cell r="BB296">
            <v>5.4142925785138196</v>
          </cell>
          <cell r="BC296">
            <v>5.4142925785138196</v>
          </cell>
          <cell r="BD296">
            <v>6.6298087942107777</v>
          </cell>
          <cell r="BE296">
            <v>0</v>
          </cell>
          <cell r="BF296">
            <v>2.9375809368929535</v>
          </cell>
          <cell r="BG296">
            <v>3.8167165227091671</v>
          </cell>
          <cell r="BH296">
            <v>4.6958521085253793</v>
          </cell>
          <cell r="BI296">
            <v>4.8442668166865834</v>
          </cell>
          <cell r="BJ296">
            <v>6.6405022704691445</v>
          </cell>
          <cell r="BK296">
            <v>0</v>
          </cell>
          <cell r="BL296">
            <v>2.9120435483855314</v>
          </cell>
          <cell r="BM296">
            <v>3.0397060765932848</v>
          </cell>
          <cell r="BN296">
            <v>3.4226936612165448</v>
          </cell>
          <cell r="BO296">
            <v>4.0000925505095939</v>
          </cell>
          <cell r="BP296">
            <v>5.243172544050605</v>
          </cell>
          <cell r="BQ296">
            <v>0</v>
          </cell>
          <cell r="BR296">
            <v>2.6355024397587923</v>
          </cell>
          <cell r="BS296">
            <v>3.7087319439631559</v>
          </cell>
          <cell r="BT296">
            <v>4.781961448167519</v>
          </cell>
          <cell r="BU296">
            <v>4.781961448167519</v>
          </cell>
          <cell r="BV296">
            <v>5.8555327529828807</v>
          </cell>
          <cell r="BW296">
            <v>0</v>
          </cell>
          <cell r="BX296">
            <v>2.5447787918681808</v>
          </cell>
          <cell r="BY296">
            <v>3.306359381830438</v>
          </cell>
          <cell r="BZ296">
            <v>4.0679399717926978</v>
          </cell>
          <cell r="CA296">
            <v>4.1965302445160173</v>
          </cell>
          <cell r="CB296">
            <v>5.7525775260844112</v>
          </cell>
          <cell r="CC296">
            <v>0</v>
          </cell>
          <cell r="CD296">
            <v>2.2489991917081262</v>
          </cell>
          <cell r="CE296">
            <v>2.573221485569086</v>
          </cell>
          <cell r="CF296">
            <v>2.8974437794300463</v>
          </cell>
          <cell r="CG296">
            <v>3.3862186531571865</v>
          </cell>
          <cell r="CH296">
            <v>4.4385250771026001</v>
          </cell>
          <cell r="CI2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D1:AE57"/>
  <sheetViews>
    <sheetView tabSelected="1" view="pageBreakPreview" zoomScale="70" zoomScaleNormal="70" zoomScaleSheetLayoutView="70" workbookViewId="0">
      <selection activeCell="E8" sqref="E8:O8"/>
    </sheetView>
  </sheetViews>
  <sheetFormatPr defaultRowHeight="15"/>
  <cols>
    <col min="4" max="4" width="8.85546875" customWidth="1"/>
    <col min="5" max="5" width="49.42578125" customWidth="1"/>
    <col min="6" max="6" width="9" customWidth="1"/>
    <col min="7" max="7" width="4.28515625" customWidth="1"/>
    <col min="8" max="8" width="12.140625" customWidth="1"/>
    <col min="9" max="9" width="4.7109375" customWidth="1"/>
    <col min="10" max="10" width="9.42578125" customWidth="1"/>
    <col min="11" max="11" width="5.28515625" customWidth="1"/>
    <col min="12" max="12" width="12.5703125" customWidth="1"/>
    <col min="13" max="13" width="4.7109375" customWidth="1"/>
    <col min="14" max="14" width="13.7109375" customWidth="1"/>
    <col min="15" max="15" width="25.28515625" customWidth="1"/>
    <col min="16" max="16" width="6.7109375" customWidth="1"/>
    <col min="17" max="18" width="8.85546875" style="67" hidden="1" customWidth="1"/>
    <col min="19" max="19" width="35.85546875" style="67" hidden="1" customWidth="1"/>
    <col min="20" max="20" width="11.42578125" style="67" hidden="1" customWidth="1"/>
    <col min="21" max="21" width="11.7109375" style="67" hidden="1" customWidth="1"/>
    <col min="22" max="22" width="12.140625" style="67" hidden="1" customWidth="1"/>
    <col min="23" max="23" width="8.85546875" style="67" hidden="1" customWidth="1"/>
    <col min="24" max="24" width="37.42578125" style="67" hidden="1" customWidth="1"/>
    <col min="25" max="25" width="10.7109375" style="67" hidden="1" customWidth="1"/>
    <col min="26" max="26" width="16" style="67" hidden="1" customWidth="1"/>
    <col min="27" max="27" width="10.7109375" style="67" hidden="1" customWidth="1"/>
    <col min="28" max="28" width="8.85546875" style="67" hidden="1" customWidth="1"/>
    <col min="29" max="31" width="8.85546875" style="67"/>
  </cols>
  <sheetData>
    <row r="1" spans="4:27">
      <c r="D1" s="50"/>
      <c r="E1" s="53"/>
      <c r="F1" s="53"/>
      <c r="G1" s="53"/>
      <c r="H1" s="53"/>
      <c r="I1" s="53"/>
      <c r="J1" s="53"/>
      <c r="K1" s="53"/>
      <c r="L1" s="53"/>
      <c r="M1" s="53"/>
      <c r="N1" s="53"/>
      <c r="O1" s="50"/>
      <c r="P1" s="50"/>
    </row>
    <row r="2" spans="4:27" ht="58.15" customHeight="1">
      <c r="D2" s="50"/>
      <c r="E2" s="35" t="s">
        <v>530</v>
      </c>
      <c r="F2" s="97" t="s">
        <v>176</v>
      </c>
      <c r="G2" s="98"/>
      <c r="H2" s="98"/>
      <c r="I2" s="98"/>
      <c r="J2" s="98"/>
      <c r="K2" s="98"/>
      <c r="L2" s="98"/>
      <c r="M2" s="98"/>
      <c r="N2" s="98"/>
      <c r="O2" s="99"/>
      <c r="P2" s="50"/>
      <c r="S2" s="67" t="s">
        <v>534</v>
      </c>
      <c r="T2" s="62" t="s">
        <v>324</v>
      </c>
      <c r="U2" s="62" t="s">
        <v>326</v>
      </c>
      <c r="V2" s="62" t="s">
        <v>399</v>
      </c>
      <c r="Y2" s="62" t="s">
        <v>324</v>
      </c>
      <c r="Z2" s="62" t="s">
        <v>326</v>
      </c>
      <c r="AA2" s="62" t="s">
        <v>399</v>
      </c>
    </row>
    <row r="3" spans="4:27" ht="21" customHeight="1">
      <c r="D3" s="50"/>
      <c r="E3" s="102"/>
      <c r="F3" s="102"/>
      <c r="G3" s="102"/>
      <c r="H3" s="102"/>
      <c r="I3" s="102"/>
      <c r="J3" s="102"/>
      <c r="K3" s="102"/>
      <c r="L3" s="102"/>
      <c r="M3" s="102"/>
      <c r="N3" s="102"/>
      <c r="O3" s="102"/>
      <c r="P3" s="50"/>
      <c r="S3" s="62" t="s">
        <v>353</v>
      </c>
      <c r="T3" s="63">
        <v>4</v>
      </c>
      <c r="U3" s="63">
        <v>5</v>
      </c>
      <c r="V3" s="63">
        <v>37</v>
      </c>
      <c r="X3" s="62" t="s">
        <v>353</v>
      </c>
      <c r="Y3" s="63">
        <v>21</v>
      </c>
      <c r="Z3" s="63">
        <v>22</v>
      </c>
      <c r="AA3" s="63">
        <v>37</v>
      </c>
    </row>
    <row r="4" spans="4:27" ht="44.45" customHeight="1">
      <c r="D4" s="50"/>
      <c r="E4" s="78" t="s">
        <v>537</v>
      </c>
      <c r="F4" s="78"/>
      <c r="G4" s="78"/>
      <c r="H4" s="78"/>
      <c r="I4" s="78"/>
      <c r="J4" s="78"/>
      <c r="K4" s="78"/>
      <c r="L4" s="78"/>
      <c r="M4" s="78"/>
      <c r="N4" s="78"/>
      <c r="O4" s="78"/>
      <c r="P4" s="50"/>
      <c r="S4" s="62" t="s">
        <v>560</v>
      </c>
      <c r="T4" s="63">
        <v>6</v>
      </c>
      <c r="U4" s="63">
        <v>7</v>
      </c>
      <c r="V4" s="63">
        <v>8</v>
      </c>
      <c r="X4" s="62" t="s">
        <v>560</v>
      </c>
      <c r="Y4" s="63">
        <v>23</v>
      </c>
      <c r="Z4" s="63">
        <v>24</v>
      </c>
      <c r="AA4" s="63">
        <v>25</v>
      </c>
    </row>
    <row r="5" spans="4:27" ht="37.9" customHeight="1">
      <c r="D5" s="50"/>
      <c r="E5" s="81" t="s">
        <v>565</v>
      </c>
      <c r="F5" s="81"/>
      <c r="G5" s="81"/>
      <c r="H5" s="81"/>
      <c r="I5" s="81"/>
      <c r="J5" s="81"/>
      <c r="K5" s="81"/>
      <c r="L5" s="81"/>
      <c r="M5" s="81"/>
      <c r="N5" s="81"/>
      <c r="O5" s="82"/>
      <c r="P5" s="50"/>
      <c r="S5" s="62" t="s">
        <v>561</v>
      </c>
      <c r="T5" s="63">
        <v>9</v>
      </c>
      <c r="U5" s="63">
        <v>10</v>
      </c>
      <c r="V5" s="63">
        <v>37</v>
      </c>
      <c r="X5" s="62" t="s">
        <v>561</v>
      </c>
      <c r="Y5" s="63">
        <v>26</v>
      </c>
      <c r="Z5" s="63">
        <v>27</v>
      </c>
      <c r="AA5" s="63">
        <v>37</v>
      </c>
    </row>
    <row r="6" spans="4:27" ht="60.6" customHeight="1">
      <c r="D6" s="50"/>
      <c r="E6" s="78" t="s">
        <v>555</v>
      </c>
      <c r="F6" s="78"/>
      <c r="G6" s="78"/>
      <c r="H6" s="78"/>
      <c r="I6" s="78"/>
      <c r="J6" s="78"/>
      <c r="K6" s="78"/>
      <c r="L6" s="78"/>
      <c r="M6" s="78"/>
      <c r="N6" s="78"/>
      <c r="O6" s="78"/>
      <c r="P6" s="50"/>
      <c r="S6" s="62"/>
      <c r="T6" s="63"/>
      <c r="U6" s="63"/>
      <c r="V6" s="63"/>
      <c r="X6" s="62"/>
      <c r="Y6" s="63"/>
      <c r="Z6" s="63"/>
      <c r="AA6" s="63"/>
    </row>
    <row r="7" spans="4:27" ht="37.9" customHeight="1">
      <c r="D7" s="50"/>
      <c r="E7" s="81" t="s">
        <v>566</v>
      </c>
      <c r="F7" s="81"/>
      <c r="G7" s="81"/>
      <c r="H7" s="81"/>
      <c r="I7" s="81"/>
      <c r="J7" s="81"/>
      <c r="K7" s="81"/>
      <c r="L7" s="81"/>
      <c r="M7" s="81"/>
      <c r="N7" s="81"/>
      <c r="O7" s="81"/>
      <c r="P7" s="55"/>
      <c r="S7" s="62"/>
      <c r="T7" s="63"/>
      <c r="U7" s="63"/>
      <c r="V7" s="63"/>
      <c r="X7" s="62"/>
      <c r="Y7" s="63"/>
      <c r="Z7" s="63"/>
      <c r="AA7" s="63"/>
    </row>
    <row r="8" spans="4:27" ht="171.6" customHeight="1">
      <c r="D8" s="50"/>
      <c r="E8" s="78" t="s">
        <v>538</v>
      </c>
      <c r="F8" s="78"/>
      <c r="G8" s="78"/>
      <c r="H8" s="78"/>
      <c r="I8" s="78"/>
      <c r="J8" s="78"/>
      <c r="K8" s="78"/>
      <c r="L8" s="78"/>
      <c r="M8" s="78"/>
      <c r="N8" s="78"/>
      <c r="O8" s="79"/>
      <c r="P8" s="50"/>
    </row>
    <row r="9" spans="4:27" ht="18.75">
      <c r="D9" s="50"/>
      <c r="E9" s="51"/>
      <c r="F9" s="51"/>
      <c r="G9" s="51"/>
      <c r="H9" s="51"/>
      <c r="I9" s="51"/>
      <c r="J9" s="51"/>
      <c r="K9" s="51"/>
      <c r="L9" s="51"/>
      <c r="M9" s="51"/>
      <c r="N9" s="51"/>
      <c r="O9" s="39"/>
      <c r="P9" s="50"/>
    </row>
    <row r="10" spans="4:27" ht="18.75">
      <c r="D10" s="50"/>
      <c r="E10" s="103" t="s">
        <v>549</v>
      </c>
      <c r="F10" s="103"/>
      <c r="G10" s="103"/>
      <c r="H10" s="103"/>
      <c r="I10" s="103"/>
      <c r="J10" s="103"/>
      <c r="K10" s="103"/>
      <c r="L10" s="103"/>
      <c r="M10" s="103"/>
      <c r="N10" s="103"/>
      <c r="O10" s="103"/>
      <c r="P10" s="50"/>
      <c r="S10" s="67" t="s">
        <v>567</v>
      </c>
    </row>
    <row r="11" spans="4:27" ht="18.75">
      <c r="D11" s="50"/>
      <c r="E11" s="57"/>
      <c r="F11" s="57"/>
      <c r="G11" s="57"/>
      <c r="H11" s="57"/>
      <c r="I11" s="57"/>
      <c r="J11" s="57"/>
      <c r="K11" s="57"/>
      <c r="L11" s="57"/>
      <c r="M11" s="57"/>
      <c r="N11" s="57"/>
      <c r="O11" s="57"/>
      <c r="P11" s="50"/>
      <c r="S11" s="67" t="s">
        <v>568</v>
      </c>
    </row>
    <row r="12" spans="4:27" ht="18.75">
      <c r="D12" s="50"/>
      <c r="E12" s="86" t="s">
        <v>563</v>
      </c>
      <c r="F12" s="87"/>
      <c r="G12" s="87"/>
      <c r="H12" s="87"/>
      <c r="I12" s="87"/>
      <c r="J12" s="87"/>
      <c r="K12" s="88"/>
      <c r="L12" s="89" t="s">
        <v>567</v>
      </c>
      <c r="M12" s="89"/>
      <c r="N12" s="89"/>
      <c r="O12" s="89"/>
      <c r="P12" s="50"/>
      <c r="S12" s="67" t="s">
        <v>564</v>
      </c>
    </row>
    <row r="13" spans="4:27" ht="30">
      <c r="D13" s="50"/>
      <c r="E13" s="74"/>
      <c r="F13" s="74"/>
      <c r="G13" s="74"/>
      <c r="H13" s="74"/>
      <c r="I13" s="74"/>
      <c r="J13" s="74"/>
      <c r="K13" s="74"/>
      <c r="L13" s="74"/>
      <c r="M13" s="74"/>
      <c r="N13" s="74"/>
      <c r="O13" s="74"/>
      <c r="P13" s="50"/>
      <c r="T13" s="62" t="s">
        <v>324</v>
      </c>
      <c r="U13" s="62" t="s">
        <v>326</v>
      </c>
      <c r="V13" s="62" t="s">
        <v>399</v>
      </c>
      <c r="Y13" s="62" t="s">
        <v>324</v>
      </c>
      <c r="Z13" s="62" t="s">
        <v>326</v>
      </c>
      <c r="AA13" s="62" t="s">
        <v>399</v>
      </c>
    </row>
    <row r="14" spans="4:27" ht="18.75">
      <c r="D14" s="50"/>
      <c r="E14" s="35" t="s">
        <v>562</v>
      </c>
      <c r="F14" s="83"/>
      <c r="G14" s="84"/>
      <c r="H14" s="84"/>
      <c r="I14" s="84"/>
      <c r="J14" s="84"/>
      <c r="K14" s="84"/>
      <c r="L14" s="84"/>
      <c r="M14" s="84"/>
      <c r="N14" s="84"/>
      <c r="O14" s="85"/>
      <c r="P14" s="50"/>
      <c r="S14" s="62" t="s">
        <v>353</v>
      </c>
      <c r="T14" s="67">
        <v>12</v>
      </c>
      <c r="U14" s="67">
        <v>13</v>
      </c>
      <c r="V14" s="64">
        <v>37</v>
      </c>
      <c r="X14" s="62" t="s">
        <v>353</v>
      </c>
      <c r="Y14" s="67">
        <v>29</v>
      </c>
      <c r="Z14" s="67">
        <v>30</v>
      </c>
      <c r="AA14" s="64">
        <v>37</v>
      </c>
    </row>
    <row r="15" spans="4:27" ht="18.75">
      <c r="D15" s="50"/>
      <c r="E15" s="101" t="s">
        <v>547</v>
      </c>
      <c r="F15" s="101"/>
      <c r="G15" s="101"/>
      <c r="H15" s="101"/>
      <c r="I15" s="101"/>
      <c r="J15" s="54"/>
      <c r="K15" s="54"/>
      <c r="L15" s="101" t="str">
        <f>VLOOKUP(F2,'реестр организаций'!B3:AK313,IF(0.1&lt;Калькулятор!F14&lt;1.5,3,20),FALSE)</f>
        <v>13,23</v>
      </c>
      <c r="M15" s="101"/>
      <c r="N15" s="104" t="s">
        <v>540</v>
      </c>
      <c r="O15" s="104"/>
      <c r="P15" s="50"/>
      <c r="S15" s="62" t="s">
        <v>560</v>
      </c>
      <c r="T15" s="67">
        <v>14</v>
      </c>
      <c r="U15" s="67">
        <v>15</v>
      </c>
      <c r="V15" s="67">
        <v>16</v>
      </c>
      <c r="X15" s="62" t="s">
        <v>560</v>
      </c>
      <c r="Y15" s="67">
        <v>31</v>
      </c>
      <c r="Z15" s="67">
        <v>32</v>
      </c>
      <c r="AA15" s="67">
        <v>33</v>
      </c>
    </row>
    <row r="16" spans="4:27" ht="18.75">
      <c r="D16" s="50"/>
      <c r="E16" s="106" t="s">
        <v>558</v>
      </c>
      <c r="F16" s="106"/>
      <c r="G16" s="106"/>
      <c r="H16" s="106"/>
      <c r="I16" s="106"/>
      <c r="J16" s="56">
        <f>F14</f>
        <v>0</v>
      </c>
      <c r="K16" s="70" t="s">
        <v>542</v>
      </c>
      <c r="L16" s="45" t="str">
        <f>L15</f>
        <v>13,23</v>
      </c>
      <c r="M16" s="45" t="s">
        <v>543</v>
      </c>
      <c r="N16" s="56">
        <f>L16*J16</f>
        <v>0</v>
      </c>
      <c r="O16" s="47" t="s">
        <v>544</v>
      </c>
      <c r="P16" s="50"/>
      <c r="S16" s="62"/>
      <c r="X16" s="62"/>
    </row>
    <row r="17" spans="4:27" ht="18.75">
      <c r="D17" s="50"/>
      <c r="E17" s="43"/>
      <c r="F17" s="43"/>
      <c r="G17" s="43"/>
      <c r="H17" s="43"/>
      <c r="I17" s="43"/>
      <c r="J17" s="43"/>
      <c r="K17" s="43"/>
      <c r="L17" s="43"/>
      <c r="M17" s="43"/>
      <c r="N17" s="43"/>
      <c r="O17" s="41"/>
      <c r="P17" s="50"/>
      <c r="Q17" s="67">
        <f>IF(0.1&lt;Калькулятор!F14&lt;1.5,Калькулятор!F14*Калькулятор!L15,Калькулятор!F14*Калькулятор!Q14)</f>
        <v>0</v>
      </c>
      <c r="S17" s="62" t="s">
        <v>561</v>
      </c>
      <c r="T17" s="67">
        <v>17</v>
      </c>
      <c r="U17" s="67">
        <v>18</v>
      </c>
      <c r="V17" s="67">
        <v>37</v>
      </c>
      <c r="X17" s="62" t="s">
        <v>561</v>
      </c>
      <c r="Y17" s="67">
        <v>34</v>
      </c>
      <c r="Z17" s="67">
        <v>35</v>
      </c>
      <c r="AA17" s="67">
        <v>37</v>
      </c>
    </row>
    <row r="18" spans="4:27" ht="18.75">
      <c r="D18" s="50"/>
      <c r="E18" s="80" t="s">
        <v>533</v>
      </c>
      <c r="F18" s="80"/>
      <c r="G18" s="80"/>
      <c r="H18" s="80"/>
      <c r="I18" s="80"/>
      <c r="J18" s="80"/>
      <c r="K18" s="80"/>
      <c r="L18" s="80"/>
      <c r="M18" s="80"/>
      <c r="N18" s="80"/>
      <c r="O18" s="80"/>
      <c r="P18" s="50"/>
    </row>
    <row r="19" spans="4:27" ht="18.75">
      <c r="D19" s="50"/>
      <c r="E19" s="49"/>
      <c r="F19" s="49"/>
      <c r="G19" s="49"/>
      <c r="H19" s="49"/>
      <c r="I19" s="49"/>
      <c r="J19" s="49"/>
      <c r="K19" s="49"/>
      <c r="L19" s="49"/>
      <c r="M19" s="49"/>
      <c r="N19" s="49"/>
      <c r="O19" s="49"/>
      <c r="P19" s="50"/>
    </row>
    <row r="20" spans="4:27" ht="18.75">
      <c r="D20" s="50"/>
      <c r="E20" s="40" t="s">
        <v>545</v>
      </c>
      <c r="F20" s="40"/>
      <c r="G20" s="40"/>
      <c r="H20" s="40"/>
      <c r="I20" s="40"/>
      <c r="J20" s="40"/>
      <c r="K20" s="40"/>
      <c r="L20" s="40"/>
      <c r="M20" s="40"/>
      <c r="N20" s="40"/>
      <c r="O20" s="40"/>
      <c r="P20" s="50"/>
    </row>
    <row r="21" spans="4:27" ht="18.75">
      <c r="D21" s="50"/>
      <c r="E21" s="52" t="s">
        <v>531</v>
      </c>
      <c r="F21" s="92"/>
      <c r="G21" s="93"/>
      <c r="H21" s="93"/>
      <c r="I21" s="93"/>
      <c r="J21" s="93"/>
      <c r="K21" s="93"/>
      <c r="L21" s="93"/>
      <c r="M21" s="93"/>
      <c r="N21" s="93"/>
      <c r="O21" s="94"/>
      <c r="P21" s="50"/>
    </row>
    <row r="22" spans="4:27" ht="18.75">
      <c r="D22" s="50"/>
      <c r="E22" s="40"/>
      <c r="F22" s="40"/>
      <c r="G22" s="40"/>
      <c r="H22" s="40"/>
      <c r="I22" s="40"/>
      <c r="J22" s="40"/>
      <c r="K22" s="40"/>
      <c r="L22" s="40"/>
      <c r="M22" s="40"/>
      <c r="N22" s="40"/>
      <c r="O22" s="48"/>
      <c r="P22" s="50"/>
      <c r="T22" s="67" t="e">
        <f>VLOOKUP(F23,S2:V5,IF(F21=T2,2,IF(F21=U2,3,4)),FALSE)</f>
        <v>#N/A</v>
      </c>
      <c r="U22" s="67" t="e">
        <f>VLOOKUP(F23,X2:AA5,IF(F21=T2,2,IF(F21=U2,3,4)),FALSE)</f>
        <v>#N/A</v>
      </c>
    </row>
    <row r="23" spans="4:27" ht="18.75">
      <c r="D23" s="50"/>
      <c r="E23" s="52" t="s">
        <v>532</v>
      </c>
      <c r="F23" s="92"/>
      <c r="G23" s="93"/>
      <c r="H23" s="93"/>
      <c r="I23" s="93"/>
      <c r="J23" s="93"/>
      <c r="K23" s="93"/>
      <c r="L23" s="93"/>
      <c r="M23" s="93"/>
      <c r="N23" s="93"/>
      <c r="O23" s="94"/>
      <c r="P23" s="50"/>
      <c r="Q23" s="68" t="s">
        <v>535</v>
      </c>
      <c r="T23" s="67" t="e">
        <f>VLOOKUP(F23,S13:V17,IF(F21=T2,2,IF(F21=U2,3,4)),FALSE)</f>
        <v>#N/A</v>
      </c>
      <c r="U23" s="67" t="e">
        <f>VLOOKUP(F23,X13:AA17,IF(F21=T2,2,IF(F21=U2,3,4)),FALSE)</f>
        <v>#N/A</v>
      </c>
    </row>
    <row r="24" spans="4:27" ht="18.75">
      <c r="D24" s="50"/>
      <c r="E24" s="95" t="s">
        <v>552</v>
      </c>
      <c r="F24" s="95"/>
      <c r="G24" s="95"/>
      <c r="H24" s="95"/>
      <c r="I24" s="95"/>
      <c r="J24" s="54"/>
      <c r="K24" s="54"/>
      <c r="L24" s="71">
        <f>IF(F23=0,0,(IF(AND(F14&gt;0.1,F14&lt;1.5),(VLOOKUP(F2,'реестр организаций'!B3:AL313,Калькулятор!T22,FALSE)),(VLOOKUP(F2,'реестр организаций'!B3:AL313,Калькулятор!U22,FALSE)))))</f>
        <v>0</v>
      </c>
      <c r="M24" s="79" t="s">
        <v>540</v>
      </c>
      <c r="N24" s="79"/>
      <c r="O24" s="75" t="str">
        <f>IF(F2='реестр организаций'!B4,"(в т.ч. налог на прибыль)"," ")</f>
        <v xml:space="preserve"> </v>
      </c>
      <c r="P24" s="69"/>
      <c r="Q24" s="68"/>
    </row>
    <row r="25" spans="4:27" ht="18.75">
      <c r="D25" s="50"/>
      <c r="E25" s="95" t="s">
        <v>553</v>
      </c>
      <c r="F25" s="95"/>
      <c r="G25" s="95"/>
      <c r="H25" s="95"/>
      <c r="I25" s="95"/>
      <c r="J25" s="54"/>
      <c r="K25" s="54"/>
      <c r="L25" s="71">
        <f>IF($F$2='реестр организаций'!$B$4," ",(IF(F23=0,0,(IF(AND(F14&gt;0.1,F14&lt;1.5),(VLOOKUP(F2,'реестр организаций'!B3:AL313,Калькулятор!T23,FALSE)),(VLOOKUP(F2,'реестр организаций'!B4:AL314,Калькулятор!U23,FALSE)))))))</f>
        <v>0</v>
      </c>
      <c r="M25" s="79" t="str">
        <f>IF($F$2='реестр организаций'!$B$4," ","тыс. руб./Гкал/ч")</f>
        <v>тыс. руб./Гкал/ч</v>
      </c>
      <c r="N25" s="79"/>
      <c r="O25" s="42"/>
      <c r="P25" s="69"/>
      <c r="Q25" s="68"/>
    </row>
    <row r="26" spans="4:27" ht="18.75">
      <c r="D26" s="50"/>
      <c r="E26" s="44" t="s">
        <v>541</v>
      </c>
      <c r="F26" s="45">
        <f>IF($F$2='реестр организаций'!$B$4," ",$F$14)</f>
        <v>0</v>
      </c>
      <c r="G26" s="70" t="str">
        <f>IF($F$2='реестр организаций'!$B$4," ","х")</f>
        <v>х</v>
      </c>
      <c r="H26" s="45">
        <f>IF($F$2='реестр организаций'!$B$4," ",L24)</f>
        <v>0</v>
      </c>
      <c r="I26" s="70" t="str">
        <f>IF($F$2='реестр организаций'!$B$4," ","+")</f>
        <v>+</v>
      </c>
      <c r="J26" s="56">
        <f>$F$14</f>
        <v>0</v>
      </c>
      <c r="K26" s="70" t="s">
        <v>542</v>
      </c>
      <c r="L26" s="45">
        <f>IF($F$2='реестр организаций'!$B$4,L24,L25)</f>
        <v>0</v>
      </c>
      <c r="M26" s="45" t="s">
        <v>543</v>
      </c>
      <c r="N26" s="56">
        <f>IF($F$2='реестр организаций'!$B$4,J26*L26,H26*F26+J26*L26)</f>
        <v>0</v>
      </c>
      <c r="O26" s="47" t="s">
        <v>544</v>
      </c>
      <c r="P26" s="69"/>
      <c r="Q26" s="68"/>
      <c r="S26" s="62" t="s">
        <v>324</v>
      </c>
    </row>
    <row r="27" spans="4:27" ht="18.75">
      <c r="D27" s="50"/>
      <c r="E27" s="44"/>
      <c r="F27" s="45"/>
      <c r="G27" s="46"/>
      <c r="H27" s="45"/>
      <c r="I27" s="45"/>
      <c r="J27" s="45"/>
      <c r="K27" s="45"/>
      <c r="L27" s="45"/>
      <c r="M27" s="45"/>
      <c r="N27" s="45"/>
      <c r="O27" s="47"/>
      <c r="P27" s="69"/>
      <c r="Q27" s="68"/>
      <c r="S27" s="62" t="s">
        <v>326</v>
      </c>
    </row>
    <row r="28" spans="4:27" ht="18.75">
      <c r="D28" s="50"/>
      <c r="E28" s="40" t="s">
        <v>546</v>
      </c>
      <c r="F28" s="40"/>
      <c r="G28" s="40"/>
      <c r="H28" s="40"/>
      <c r="I28" s="40"/>
      <c r="J28" s="40"/>
      <c r="K28" s="40"/>
      <c r="L28" s="40"/>
      <c r="M28" s="40"/>
      <c r="N28" s="40"/>
      <c r="O28" s="42"/>
      <c r="P28" s="50"/>
      <c r="Q28" s="68"/>
      <c r="S28" s="62" t="s">
        <v>399</v>
      </c>
    </row>
    <row r="29" spans="4:27" ht="18.75">
      <c r="D29" s="50"/>
      <c r="E29" s="52" t="s">
        <v>531</v>
      </c>
      <c r="F29" s="92"/>
      <c r="G29" s="93"/>
      <c r="H29" s="93"/>
      <c r="I29" s="93"/>
      <c r="J29" s="93"/>
      <c r="K29" s="93"/>
      <c r="L29" s="93"/>
      <c r="M29" s="93"/>
      <c r="N29" s="93"/>
      <c r="O29" s="94"/>
      <c r="P29" s="50"/>
    </row>
    <row r="30" spans="4:27" ht="18.75">
      <c r="D30" s="50"/>
      <c r="E30" s="40"/>
      <c r="F30" s="40"/>
      <c r="G30" s="40"/>
      <c r="H30" s="40"/>
      <c r="I30" s="40"/>
      <c r="J30" s="40"/>
      <c r="K30" s="40"/>
      <c r="L30" s="40"/>
      <c r="M30" s="40"/>
      <c r="N30" s="40"/>
      <c r="O30" s="48"/>
      <c r="P30" s="50"/>
      <c r="T30" s="67" t="e">
        <f>VLOOKUP(F31,S2:V5,IF(F29=T2,2,IF(F29=U2,3,4)),FALSE)</f>
        <v>#N/A</v>
      </c>
      <c r="U30" s="67" t="e">
        <f>VLOOKUP(F31,X2:AA5,IF(F29=T2,2,IF(F29=U2,3,4)),FALSE)</f>
        <v>#N/A</v>
      </c>
    </row>
    <row r="31" spans="4:27" ht="18.75">
      <c r="D31" s="50"/>
      <c r="E31" s="52" t="s">
        <v>532</v>
      </c>
      <c r="F31" s="100"/>
      <c r="G31" s="100"/>
      <c r="H31" s="100"/>
      <c r="I31" s="100"/>
      <c r="J31" s="100"/>
      <c r="K31" s="100"/>
      <c r="L31" s="100"/>
      <c r="M31" s="100"/>
      <c r="N31" s="100"/>
      <c r="O31" s="100"/>
      <c r="P31" s="69"/>
      <c r="T31" s="67" t="e">
        <f>VLOOKUP(F31,S13:V17,IF(F29=T2,2,IF(F29=U2,3,4)),FALSE)</f>
        <v>#N/A</v>
      </c>
      <c r="U31" s="67" t="e">
        <f>VLOOKUP(F31,X13:AA17,IF(F29=T2,2,IF(F29=U2,3,4)),FALSE)</f>
        <v>#N/A</v>
      </c>
    </row>
    <row r="32" spans="4:27" ht="18.75">
      <c r="D32" s="50"/>
      <c r="E32" s="95" t="s">
        <v>552</v>
      </c>
      <c r="F32" s="95"/>
      <c r="G32" s="95"/>
      <c r="H32" s="95"/>
      <c r="I32" s="95"/>
      <c r="J32" s="54"/>
      <c r="K32" s="54"/>
      <c r="L32" s="71">
        <f>IF(F31=0,0,(IF(AND(F14&gt;0.1,F14&lt;1.5),(VLOOKUP(F2,'реестр организаций'!B3:AL313,Калькулятор!T30,FALSE)),(VLOOKUP(F2,'реестр организаций'!B3:AL313,Калькулятор!U30,FALSE)))))</f>
        <v>0</v>
      </c>
      <c r="M32" s="79" t="s">
        <v>540</v>
      </c>
      <c r="N32" s="79"/>
      <c r="O32" s="75" t="str">
        <f>IF(F2='реестр организаций'!B4,"(в т.ч. налог на прибыль)"," ")</f>
        <v xml:space="preserve"> </v>
      </c>
      <c r="P32" s="50"/>
    </row>
    <row r="33" spans="4:21" ht="18.75">
      <c r="D33" s="50"/>
      <c r="E33" s="95" t="s">
        <v>553</v>
      </c>
      <c r="F33" s="95"/>
      <c r="G33" s="95"/>
      <c r="H33" s="95"/>
      <c r="I33" s="95"/>
      <c r="J33" s="54"/>
      <c r="K33" s="54"/>
      <c r="L33" s="71">
        <f>IF($F$2='реестр организаций'!$B$4," ",IF(F31=0,0,(IF(AND(F14&gt;0.1,F14&lt;1.5),(VLOOKUP(F2,'реестр организаций'!B3:AL313,Калькулятор!T31,FALSE)),(VLOOKUP(F2,'реестр организаций'!B3:AL313,Калькулятор!U31,FALSE))))))</f>
        <v>0</v>
      </c>
      <c r="M33" s="79" t="str">
        <f>IF($F$2='реестр организаций'!$B$4," ","тыс. руб./Гкал/ч")</f>
        <v>тыс. руб./Гкал/ч</v>
      </c>
      <c r="N33" s="79"/>
      <c r="O33" s="42"/>
      <c r="P33" s="50"/>
    </row>
    <row r="34" spans="4:21" ht="18.75">
      <c r="D34" s="50"/>
      <c r="E34" s="44" t="s">
        <v>570</v>
      </c>
      <c r="F34" s="72">
        <f>IF($F$2='реестр организаций'!$B$4," ",$F$14)</f>
        <v>0</v>
      </c>
      <c r="G34" s="70" t="str">
        <f>IF($F$2='реестр организаций'!$B$4," ","х")</f>
        <v>х</v>
      </c>
      <c r="H34" s="72">
        <f>IF($F$2='реестр организаций'!$B$4," ",L32)</f>
        <v>0</v>
      </c>
      <c r="I34" s="70" t="str">
        <f>IF($F$2='реестр организаций'!$B$4," ","+")</f>
        <v>+</v>
      </c>
      <c r="J34" s="56">
        <f>$F$14</f>
        <v>0</v>
      </c>
      <c r="K34" s="70" t="s">
        <v>542</v>
      </c>
      <c r="L34" s="72">
        <f>IF($F$2='реестр организаций'!$B$4,L32,L33)</f>
        <v>0</v>
      </c>
      <c r="M34" s="72" t="s">
        <v>543</v>
      </c>
      <c r="N34" s="56">
        <f>IF($F$2='реестр организаций'!$B$4,J34*L34,H34*F34+J34*L34)</f>
        <v>0</v>
      </c>
      <c r="O34" s="47" t="s">
        <v>544</v>
      </c>
      <c r="P34" s="50"/>
    </row>
    <row r="35" spans="4:21">
      <c r="D35" s="50"/>
      <c r="E35" s="50"/>
      <c r="F35" s="50"/>
      <c r="G35" s="50"/>
      <c r="H35" s="50"/>
      <c r="I35" s="50"/>
      <c r="J35" s="50"/>
      <c r="K35" s="50"/>
      <c r="L35" s="50"/>
      <c r="M35" s="50"/>
      <c r="N35" s="50"/>
      <c r="O35" s="50"/>
      <c r="P35" s="50"/>
    </row>
    <row r="36" spans="4:21" ht="18.75">
      <c r="D36" s="50"/>
      <c r="E36" s="40" t="s">
        <v>569</v>
      </c>
      <c r="F36" s="40"/>
      <c r="G36" s="40"/>
      <c r="H36" s="40"/>
      <c r="I36" s="40"/>
      <c r="J36" s="40"/>
      <c r="K36" s="40"/>
      <c r="L36" s="40"/>
      <c r="M36" s="40"/>
      <c r="N36" s="40"/>
      <c r="O36" s="42"/>
      <c r="P36" s="50"/>
    </row>
    <row r="37" spans="4:21" ht="18.75">
      <c r="D37" s="50"/>
      <c r="E37" s="52" t="s">
        <v>531</v>
      </c>
      <c r="F37" s="92"/>
      <c r="G37" s="93"/>
      <c r="H37" s="93"/>
      <c r="I37" s="93"/>
      <c r="J37" s="93"/>
      <c r="K37" s="93"/>
      <c r="L37" s="93"/>
      <c r="M37" s="93"/>
      <c r="N37" s="93"/>
      <c r="O37" s="94"/>
      <c r="P37" s="50"/>
    </row>
    <row r="38" spans="4:21" ht="18.75">
      <c r="D38" s="50"/>
      <c r="E38" s="40"/>
      <c r="F38" s="40"/>
      <c r="G38" s="40"/>
      <c r="H38" s="40"/>
      <c r="I38" s="40"/>
      <c r="J38" s="40"/>
      <c r="K38" s="40"/>
      <c r="L38" s="40"/>
      <c r="M38" s="40"/>
      <c r="N38" s="40"/>
      <c r="O38" s="48"/>
      <c r="P38" s="50"/>
      <c r="T38" s="67" t="e">
        <f>VLOOKUP(F39,S2:V5,IF(F37=T2,2,IF(F37=U2,3,4)),FALSE)</f>
        <v>#N/A</v>
      </c>
      <c r="U38" s="67" t="e">
        <f>VLOOKUP(F39,X2:AA5,IF(F37=T2,2,IF(F37=U2,3,4)),FALSE)</f>
        <v>#N/A</v>
      </c>
    </row>
    <row r="39" spans="4:21" ht="18.75">
      <c r="D39" s="50"/>
      <c r="E39" s="52" t="s">
        <v>532</v>
      </c>
      <c r="F39" s="92"/>
      <c r="G39" s="93"/>
      <c r="H39" s="93"/>
      <c r="I39" s="93"/>
      <c r="J39" s="93"/>
      <c r="K39" s="93"/>
      <c r="L39" s="93"/>
      <c r="M39" s="93"/>
      <c r="N39" s="93"/>
      <c r="O39" s="94"/>
      <c r="P39" s="50"/>
      <c r="T39" s="67" t="e">
        <f>VLOOKUP(F39,S13:V17,IF(F37=T2,2,IF(F37=U2,3,4)),FALSE)</f>
        <v>#N/A</v>
      </c>
      <c r="U39" s="67" t="e">
        <f>VLOOKUP(F39,X13:AA17,IF(F37=T2,2,IF(F37=U2,3,4)),FALSE)</f>
        <v>#N/A</v>
      </c>
    </row>
    <row r="40" spans="4:21" ht="18.75">
      <c r="D40" s="50"/>
      <c r="E40" s="95" t="s">
        <v>552</v>
      </c>
      <c r="F40" s="95"/>
      <c r="G40" s="95"/>
      <c r="H40" s="95"/>
      <c r="I40" s="95"/>
      <c r="J40" s="54"/>
      <c r="K40" s="54"/>
      <c r="L40" s="71">
        <f>IF(F39=0,0,(IF(AND(F14&gt;0.1,F14&lt;1.5),(VLOOKUP(F2,'реестр организаций'!B3:AL313,Калькулятор!T38,FALSE)),(VLOOKUP(F2,'реестр организаций'!B3:AL313,Калькулятор!U38,FALSE)))))</f>
        <v>0</v>
      </c>
      <c r="M40" s="79" t="s">
        <v>540</v>
      </c>
      <c r="N40" s="79"/>
      <c r="O40" s="75" t="str">
        <f>IF(F2='реестр организаций'!B4,"(в т.ч. налог на прибыль)"," ")</f>
        <v xml:space="preserve"> </v>
      </c>
      <c r="P40" s="50"/>
    </row>
    <row r="41" spans="4:21" ht="18.75">
      <c r="D41" s="50"/>
      <c r="E41" s="95" t="s">
        <v>553</v>
      </c>
      <c r="F41" s="95"/>
      <c r="G41" s="95"/>
      <c r="H41" s="95"/>
      <c r="I41" s="95"/>
      <c r="J41" s="54"/>
      <c r="K41" s="54"/>
      <c r="L41" s="71">
        <f>IF($F$2='реестр организаций'!$B$4," ",IF(F39=0,0,(IF(AND(F14&gt;0.1,F14&lt;1.5),(VLOOKUP(F2,'реестр организаций'!B3:AL313,Калькулятор!T39,FALSE)),(VLOOKUP(F2,'реестр организаций'!B3:AL313,Калькулятор!U39,FALSE))))))</f>
        <v>0</v>
      </c>
      <c r="M41" s="79" t="str">
        <f>IF($F$2='реестр организаций'!$B$4," ","тыс. руб./Гкал/ч")</f>
        <v>тыс. руб./Гкал/ч</v>
      </c>
      <c r="N41" s="79"/>
      <c r="O41" s="42"/>
      <c r="P41" s="50"/>
    </row>
    <row r="42" spans="4:21" ht="18.75">
      <c r="D42" s="50"/>
      <c r="E42" s="44" t="s">
        <v>571</v>
      </c>
      <c r="F42" s="72">
        <f>IF($F$2='реестр организаций'!$B$4," ",$F$14)</f>
        <v>0</v>
      </c>
      <c r="G42" s="70" t="str">
        <f>IF($F$2='реестр организаций'!$B$4," ","х")</f>
        <v>х</v>
      </c>
      <c r="H42" s="72">
        <f>IF($F$2='реестр организаций'!$B$4," ",L40)</f>
        <v>0</v>
      </c>
      <c r="I42" s="70" t="str">
        <f>IF($F$2='реестр организаций'!$B$4," ","+")</f>
        <v>+</v>
      </c>
      <c r="J42" s="56">
        <f>$F$14</f>
        <v>0</v>
      </c>
      <c r="K42" s="70" t="s">
        <v>542</v>
      </c>
      <c r="L42" s="72">
        <f>IF($F$2='реестр организаций'!$B$4,L40,L41)</f>
        <v>0</v>
      </c>
      <c r="M42" s="72" t="s">
        <v>543</v>
      </c>
      <c r="N42" s="56">
        <f>IF($F$2='реестр организаций'!$B$4,J42*L42,H42*F42+J42*L42)</f>
        <v>0</v>
      </c>
      <c r="O42" s="47" t="s">
        <v>544</v>
      </c>
      <c r="P42" s="50"/>
    </row>
    <row r="43" spans="4:21">
      <c r="D43" s="50"/>
      <c r="E43" s="50"/>
      <c r="F43" s="50"/>
      <c r="G43" s="50"/>
      <c r="H43" s="50"/>
      <c r="I43" s="50"/>
      <c r="J43" s="50"/>
      <c r="K43" s="50"/>
      <c r="L43" s="50"/>
      <c r="M43" s="50"/>
      <c r="N43" s="50"/>
      <c r="O43" s="50"/>
      <c r="P43" s="50"/>
    </row>
    <row r="44" spans="4:21" ht="18.75">
      <c r="D44" s="50"/>
      <c r="E44" s="40"/>
      <c r="F44" s="50"/>
      <c r="G44" s="50"/>
      <c r="H44" s="50"/>
      <c r="I44" s="50"/>
      <c r="J44" s="50"/>
      <c r="K44" s="50"/>
      <c r="L44" s="50"/>
      <c r="M44" s="50"/>
      <c r="N44" s="50"/>
      <c r="O44" s="50"/>
      <c r="P44" s="50"/>
      <c r="S44" s="62" t="s">
        <v>567</v>
      </c>
      <c r="T44" s="67">
        <v>11</v>
      </c>
      <c r="U44" s="67">
        <v>19</v>
      </c>
    </row>
    <row r="45" spans="4:21" ht="18.75">
      <c r="D45" s="50"/>
      <c r="E45" s="96" t="s">
        <v>548</v>
      </c>
      <c r="F45" s="96"/>
      <c r="G45" s="96"/>
      <c r="H45" s="96"/>
      <c r="I45" s="96"/>
      <c r="J45" s="96"/>
      <c r="K45" s="96"/>
      <c r="L45" s="96"/>
      <c r="M45" s="96"/>
      <c r="N45" s="96"/>
      <c r="O45" s="96"/>
      <c r="P45" s="50"/>
      <c r="S45" s="62" t="s">
        <v>568</v>
      </c>
      <c r="T45" s="67">
        <v>28</v>
      </c>
      <c r="U45" s="67">
        <v>36</v>
      </c>
    </row>
    <row r="46" spans="4:21">
      <c r="D46" s="50"/>
      <c r="E46" s="50"/>
      <c r="F46" s="50"/>
      <c r="G46" s="50"/>
      <c r="H46" s="50"/>
      <c r="I46" s="50"/>
      <c r="J46" s="50"/>
      <c r="K46" s="50"/>
      <c r="L46" s="50"/>
      <c r="M46" s="50"/>
      <c r="N46" s="50"/>
      <c r="O46" s="50"/>
      <c r="P46" s="50"/>
    </row>
    <row r="47" spans="4:21" ht="18.75">
      <c r="D47" s="50"/>
      <c r="E47" s="107" t="s">
        <v>550</v>
      </c>
      <c r="F47" s="108"/>
      <c r="G47" s="108"/>
      <c r="H47" s="108"/>
      <c r="I47" s="108"/>
      <c r="J47" s="108"/>
      <c r="K47" s="109"/>
      <c r="L47" s="110"/>
      <c r="M47" s="110"/>
      <c r="N47" s="110"/>
      <c r="O47" s="110"/>
      <c r="P47" s="50"/>
    </row>
    <row r="48" spans="4:21" ht="18.75">
      <c r="D48" s="50"/>
      <c r="E48" s="101" t="s">
        <v>554</v>
      </c>
      <c r="F48" s="101"/>
      <c r="G48" s="101"/>
      <c r="H48" s="101"/>
      <c r="I48" s="101"/>
      <c r="J48" s="54"/>
      <c r="K48" s="54"/>
      <c r="L48" s="71">
        <f>IF(L47=S44,IF(AND(F14&gt;0.1,F14&lt;1.5),(VLOOKUP(F2,'реестр организаций'!B3:AL313,T44,FALSE)),(VLOOKUP(F2,'реестр организаций'!B3:AL313,T45,FALSE))),0)</f>
        <v>0</v>
      </c>
      <c r="M48" s="79" t="s">
        <v>540</v>
      </c>
      <c r="N48" s="79"/>
      <c r="O48" s="76" t="str">
        <f>IF(F2='реестр организаций'!B4,"(в т.ч. налог на прибыль)"," ")</f>
        <v xml:space="preserve"> </v>
      </c>
      <c r="P48" s="50"/>
    </row>
    <row r="49" spans="4:26" ht="18.75">
      <c r="D49" s="50"/>
      <c r="E49" s="95" t="s">
        <v>553</v>
      </c>
      <c r="F49" s="95"/>
      <c r="G49" s="95"/>
      <c r="H49" s="95"/>
      <c r="I49" s="95"/>
      <c r="J49" s="54"/>
      <c r="K49" s="54"/>
      <c r="L49" s="71">
        <f>IF($F$2='реестр организаций'!$B$4," ",IF(F48=0,0,(IF(AND(F14&gt;0.1,F14&lt;1.5),(VLOOKUP(F2,'реестр организаций'!B3:AL313,Калькулятор!T47,FALSE)),(VLOOKUP(F2,'реестр организаций'!B3:AL313,Калькулятор!U47,FALSE))))))</f>
        <v>0</v>
      </c>
      <c r="M49" s="79" t="str">
        <f>IF($F$2='реестр организаций'!$B$4," ","тыс. руб./Гкал/ч")</f>
        <v>тыс. руб./Гкал/ч</v>
      </c>
      <c r="N49" s="79"/>
      <c r="O49" s="42"/>
      <c r="P49" s="50"/>
    </row>
    <row r="50" spans="4:26" ht="18.75">
      <c r="D50" s="50"/>
      <c r="E50" s="44" t="s">
        <v>551</v>
      </c>
      <c r="F50" s="72">
        <f>IF($F$2='реестр организаций'!$B$4," ",$F$14)</f>
        <v>0</v>
      </c>
      <c r="G50" s="70" t="str">
        <f>IF($F$2='реестр организаций'!$B$4," ","х")</f>
        <v>х</v>
      </c>
      <c r="H50" s="72">
        <f>IF($F$2='реестр организаций'!$B$4," ",L48)</f>
        <v>0</v>
      </c>
      <c r="I50" s="70" t="str">
        <f>IF($F$2='реестр организаций'!$B$4," ","+")</f>
        <v>+</v>
      </c>
      <c r="J50" s="56">
        <f>$F$14</f>
        <v>0</v>
      </c>
      <c r="K50" s="70" t="s">
        <v>542</v>
      </c>
      <c r="L50" s="72">
        <f>IF($F$2='реестр организаций'!$B$4,L48,L49)</f>
        <v>0</v>
      </c>
      <c r="M50" s="72" t="s">
        <v>543</v>
      </c>
      <c r="N50" s="56">
        <f>IF($F$2='реестр организаций'!$B$4,J50*L50,H50*F50+J50*L50)</f>
        <v>0</v>
      </c>
      <c r="O50" s="47" t="s">
        <v>544</v>
      </c>
      <c r="P50" s="50"/>
    </row>
    <row r="51" spans="4:26">
      <c r="D51" s="50"/>
      <c r="E51" s="50"/>
      <c r="F51" s="50"/>
      <c r="G51" s="50"/>
      <c r="H51" s="50"/>
      <c r="I51" s="50"/>
      <c r="J51" s="50"/>
      <c r="K51" s="50"/>
      <c r="L51" s="50"/>
      <c r="M51" s="50"/>
      <c r="N51" s="50"/>
      <c r="O51" s="50"/>
      <c r="P51" s="50"/>
    </row>
    <row r="52" spans="4:26" ht="36" customHeight="1">
      <c r="D52" s="50"/>
      <c r="E52" s="73" t="s">
        <v>559</v>
      </c>
      <c r="F52" s="90">
        <f>IF(L12=S11,"Расчет в индивидуальном порядке",IF(F14&lt;0.1,0.55,(N50+N42+N34+N26+N16)))</f>
        <v>0.55000000000000004</v>
      </c>
      <c r="G52" s="90"/>
      <c r="H52" s="90"/>
      <c r="I52" s="90"/>
      <c r="J52" s="90"/>
      <c r="K52" s="90"/>
      <c r="L52" s="91"/>
      <c r="M52" s="105" t="s">
        <v>557</v>
      </c>
      <c r="N52" s="105"/>
      <c r="O52" s="105"/>
      <c r="P52" s="50"/>
      <c r="S52" s="65"/>
      <c r="T52" s="65"/>
      <c r="U52" s="65"/>
      <c r="V52" s="65"/>
      <c r="W52" s="65"/>
      <c r="X52" s="77">
        <f>IF(OR(R50=0,R52=0,R54=0),0,VLOOKUP(R1,'[1]реестр ОВКХ 2017г'!E1:CL296,IF(R54=AF35,AB50,AB48),FALSE))</f>
        <v>0</v>
      </c>
      <c r="Y52" s="77"/>
      <c r="Z52" s="66" t="s">
        <v>539</v>
      </c>
    </row>
    <row r="53" spans="4:26">
      <c r="D53" s="50"/>
      <c r="E53" s="50"/>
      <c r="F53" s="50"/>
      <c r="G53" s="50"/>
      <c r="H53" s="50"/>
      <c r="I53" s="50"/>
      <c r="J53" s="50"/>
      <c r="K53" s="50"/>
      <c r="L53" s="50"/>
      <c r="M53" s="50"/>
      <c r="N53" s="50"/>
      <c r="O53" s="50"/>
      <c r="P53" s="50"/>
    </row>
    <row r="57" spans="4:26" ht="20.25">
      <c r="R57" s="65"/>
    </row>
  </sheetData>
  <sheetProtection password="CE28" sheet="1" scenarios="1"/>
  <mergeCells count="44">
    <mergeCell ref="E32:I32"/>
    <mergeCell ref="M52:O52"/>
    <mergeCell ref="E16:I16"/>
    <mergeCell ref="L15:M15"/>
    <mergeCell ref="E49:I49"/>
    <mergeCell ref="E47:K47"/>
    <mergeCell ref="L47:O47"/>
    <mergeCell ref="E48:I48"/>
    <mergeCell ref="E33:I33"/>
    <mergeCell ref="E41:I41"/>
    <mergeCell ref="F37:O37"/>
    <mergeCell ref="M41:N41"/>
    <mergeCell ref="M49:N49"/>
    <mergeCell ref="M33:N33"/>
    <mergeCell ref="M25:N25"/>
    <mergeCell ref="F2:O2"/>
    <mergeCell ref="F21:O21"/>
    <mergeCell ref="F23:O23"/>
    <mergeCell ref="F29:O29"/>
    <mergeCell ref="F31:O31"/>
    <mergeCell ref="E24:I24"/>
    <mergeCell ref="E15:I15"/>
    <mergeCell ref="E7:O7"/>
    <mergeCell ref="E6:O6"/>
    <mergeCell ref="E3:O3"/>
    <mergeCell ref="E10:O10"/>
    <mergeCell ref="E25:I25"/>
    <mergeCell ref="N15:O15"/>
    <mergeCell ref="X52:Y52"/>
    <mergeCell ref="E4:O4"/>
    <mergeCell ref="E8:O8"/>
    <mergeCell ref="E18:O18"/>
    <mergeCell ref="E5:O5"/>
    <mergeCell ref="F14:O14"/>
    <mergeCell ref="E12:K12"/>
    <mergeCell ref="L12:O12"/>
    <mergeCell ref="F52:L52"/>
    <mergeCell ref="M24:N24"/>
    <mergeCell ref="M32:N32"/>
    <mergeCell ref="M40:N40"/>
    <mergeCell ref="M48:N48"/>
    <mergeCell ref="F39:O39"/>
    <mergeCell ref="E40:I40"/>
    <mergeCell ref="E45:O45"/>
  </mergeCells>
  <dataValidations count="5">
    <dataValidation type="list" allowBlank="1" showErrorMessage="1" prompt="&#10;" sqref="F29 F37 F21">
      <formula1>$S$26:$S$28</formula1>
    </dataValidation>
    <dataValidation allowBlank="1" showInputMessage="1" showErrorMessage="1" prompt="протяженность сетей водоснабжения&#10;" sqref="Z52 W52:X52 S52:U52 R57"/>
    <dataValidation type="list" allowBlank="1" showInputMessage="1" showErrorMessage="1" sqref="F31 F39 F23">
      <formula1>$S$3:$S$5</formula1>
    </dataValidation>
    <dataValidation type="list" allowBlank="1" showInputMessage="1" showErrorMessage="1" sqref="L47:O47">
      <formula1>$S$44:$S$45</formula1>
    </dataValidation>
    <dataValidation type="list" allowBlank="1" showInputMessage="1" showErrorMessage="1" sqref="L12:O12">
      <formula1>$S$10:$S$11</formula1>
    </dataValidation>
  </dataValidations>
  <pageMargins left="0.7" right="0.7" top="0.75" bottom="0.75" header="0.3" footer="0.3"/>
  <pageSetup paperSize="9" scale="4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'реестр организаций'!$B$4:$B$313</xm:f>
          </x14:formula1>
          <xm:sqref>F2</xm:sqref>
        </x14:dataValidation>
      </x14:dataValidations>
    </ext>
  </extLst>
</worksheet>
</file>

<file path=xl/worksheets/sheet2.xml><?xml version="1.0" encoding="utf-8"?>
<worksheet xmlns="http://schemas.openxmlformats.org/spreadsheetml/2006/main" xmlns:r="http://schemas.openxmlformats.org/officeDocument/2006/relationships">
  <dimension ref="A1:AL410"/>
  <sheetViews>
    <sheetView workbookViewId="0">
      <selection activeCell="A53" sqref="A7:XFD53"/>
    </sheetView>
  </sheetViews>
  <sheetFormatPr defaultColWidth="9.140625" defaultRowHeight="15"/>
  <cols>
    <col min="1" max="1" width="7.42578125" style="2" customWidth="1"/>
    <col min="2" max="2" width="55.85546875" style="2" customWidth="1"/>
    <col min="3" max="3" width="43.140625" style="2" hidden="1" customWidth="1"/>
    <col min="4" max="16" width="9.140625" style="2"/>
    <col min="17" max="17" width="10.28515625" style="2" customWidth="1"/>
    <col min="18" max="20" width="9.140625" style="2"/>
    <col min="21" max="21" width="9.140625" style="31"/>
    <col min="22" max="22" width="9.140625" style="32"/>
    <col min="23" max="16384" width="9.140625" style="2"/>
  </cols>
  <sheetData>
    <row r="1" spans="1:38">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2">
        <v>31</v>
      </c>
      <c r="AG1" s="2">
        <v>32</v>
      </c>
      <c r="AH1" s="2">
        <v>33</v>
      </c>
      <c r="AI1" s="2">
        <v>34</v>
      </c>
      <c r="AJ1" s="2">
        <v>35</v>
      </c>
      <c r="AK1" s="2">
        <v>36</v>
      </c>
      <c r="AL1" s="2">
        <v>37</v>
      </c>
    </row>
    <row r="2" spans="1:38">
      <c r="D2" s="2" t="s">
        <v>516</v>
      </c>
    </row>
    <row r="3" spans="1:38" ht="30">
      <c r="A3" s="21" t="s">
        <v>0</v>
      </c>
      <c r="B3" s="9" t="s">
        <v>1</v>
      </c>
      <c r="C3" s="9" t="s">
        <v>2</v>
      </c>
      <c r="D3" s="29" t="s">
        <v>514</v>
      </c>
      <c r="E3" s="29" t="s">
        <v>323</v>
      </c>
      <c r="F3" s="29" t="s">
        <v>325</v>
      </c>
      <c r="G3" s="20" t="s">
        <v>396</v>
      </c>
      <c r="H3" s="29" t="s">
        <v>397</v>
      </c>
      <c r="I3" s="29" t="s">
        <v>398</v>
      </c>
      <c r="J3" s="20" t="s">
        <v>401</v>
      </c>
      <c r="K3" s="20" t="s">
        <v>515</v>
      </c>
      <c r="L3" s="20" t="s">
        <v>527</v>
      </c>
      <c r="M3" s="29" t="s">
        <v>328</v>
      </c>
      <c r="N3" s="29" t="s">
        <v>329</v>
      </c>
      <c r="O3" s="20" t="s">
        <v>517</v>
      </c>
      <c r="P3" s="29" t="s">
        <v>518</v>
      </c>
      <c r="Q3" s="29" t="s">
        <v>519</v>
      </c>
      <c r="R3" s="20" t="s">
        <v>520</v>
      </c>
      <c r="S3" s="20" t="s">
        <v>521</v>
      </c>
      <c r="T3" s="20" t="s">
        <v>527</v>
      </c>
      <c r="U3" s="30" t="s">
        <v>514</v>
      </c>
      <c r="V3" s="33" t="s">
        <v>354</v>
      </c>
      <c r="W3" s="20" t="s">
        <v>371</v>
      </c>
      <c r="X3" s="20" t="s">
        <v>403</v>
      </c>
      <c r="Y3" s="20" t="s">
        <v>404</v>
      </c>
      <c r="Z3" s="20" t="s">
        <v>405</v>
      </c>
      <c r="AA3" s="20" t="s">
        <v>406</v>
      </c>
      <c r="AB3" s="20" t="s">
        <v>407</v>
      </c>
      <c r="AC3" s="20" t="s">
        <v>527</v>
      </c>
      <c r="AD3" s="33" t="s">
        <v>357</v>
      </c>
      <c r="AE3" s="20" t="s">
        <v>373</v>
      </c>
      <c r="AF3" s="20" t="s">
        <v>522</v>
      </c>
      <c r="AG3" s="20" t="s">
        <v>523</v>
      </c>
      <c r="AH3" s="20" t="s">
        <v>524</v>
      </c>
      <c r="AI3" s="20" t="s">
        <v>525</v>
      </c>
      <c r="AJ3" s="20" t="s">
        <v>526</v>
      </c>
      <c r="AK3" s="20" t="s">
        <v>527</v>
      </c>
      <c r="AL3" s="2">
        <v>0</v>
      </c>
    </row>
    <row r="4" spans="1:38">
      <c r="A4" s="21">
        <v>1</v>
      </c>
      <c r="B4" s="22" t="s">
        <v>3</v>
      </c>
      <c r="C4" s="22" t="s">
        <v>4</v>
      </c>
      <c r="D4" s="36" t="str">
        <f>'МП трест «Теплофикация»'!C7</f>
        <v>13,23</v>
      </c>
      <c r="E4" s="36" t="str">
        <f>'МП трест «Теплофикация»'!C11</f>
        <v>1369,36</v>
      </c>
      <c r="F4" s="36" t="str">
        <f>'МП трест «Теплофикация»'!C12</f>
        <v>1393,38</v>
      </c>
      <c r="G4" s="36" t="str">
        <f>'МП трест «Теплофикация»'!C15</f>
        <v>2671,25</v>
      </c>
      <c r="H4" s="36" t="str">
        <f>'МП трест «Теплофикация»'!C16</f>
        <v>2861,12</v>
      </c>
      <c r="I4" s="36">
        <v>2778.65</v>
      </c>
      <c r="J4" s="36" t="str">
        <f>'МП трест «Теплофикация»'!C19</f>
        <v>2290,08</v>
      </c>
      <c r="K4" s="36" t="str">
        <f>'МП трест «Теплофикация»'!C20</f>
        <v>2488,12</v>
      </c>
      <c r="L4" s="36">
        <v>0</v>
      </c>
      <c r="M4" s="36">
        <v>0</v>
      </c>
      <c r="N4" s="36">
        <v>0</v>
      </c>
      <c r="O4" s="36">
        <v>0</v>
      </c>
      <c r="P4" s="36">
        <v>0</v>
      </c>
      <c r="Q4" s="36">
        <v>0</v>
      </c>
      <c r="R4" s="36">
        <v>0</v>
      </c>
      <c r="S4" s="36">
        <v>0</v>
      </c>
      <c r="T4" s="36">
        <v>0</v>
      </c>
      <c r="U4" s="36" t="str">
        <f>'МП трест «Теплофикация»'!C7</f>
        <v>13,23</v>
      </c>
      <c r="V4" s="36" t="str">
        <f>'МП трест «Теплофикация»'!C23</f>
        <v>464,42</v>
      </c>
      <c r="W4" s="36" t="str">
        <f>'МП трест «Теплофикация»'!C24</f>
        <v>1393,38</v>
      </c>
      <c r="X4" s="36" t="str">
        <f>'МП трест «Теплофикация»'!C27</f>
        <v>1558,23</v>
      </c>
      <c r="Y4" s="36" t="str">
        <f>'МП трест «Теплофикация»'!C28</f>
        <v>1716,67</v>
      </c>
      <c r="Z4" s="36" t="str">
        <f>'МП трест «Теплофикация»'!C29</f>
        <v>2778,65</v>
      </c>
      <c r="AA4" s="36" t="str">
        <f>'МП трест «Теплофикация»'!C31</f>
        <v>1635,77</v>
      </c>
      <c r="AB4" s="36" t="str">
        <f>'МП трест «Теплофикация»'!C32</f>
        <v>1658,74</v>
      </c>
      <c r="AC4" s="36">
        <v>0</v>
      </c>
      <c r="AD4" s="36">
        <v>0</v>
      </c>
      <c r="AE4" s="36">
        <v>0</v>
      </c>
      <c r="AF4" s="36">
        <v>0</v>
      </c>
      <c r="AG4" s="36">
        <v>0</v>
      </c>
      <c r="AH4" s="36">
        <v>0</v>
      </c>
      <c r="AI4" s="36">
        <v>0</v>
      </c>
      <c r="AJ4" s="36">
        <v>0</v>
      </c>
      <c r="AK4" s="36">
        <v>0</v>
      </c>
      <c r="AL4" s="2">
        <v>0</v>
      </c>
    </row>
    <row r="5" spans="1:38" s="60" customFormat="1">
      <c r="A5" s="58">
        <v>2</v>
      </c>
      <c r="B5" s="59" t="s">
        <v>529</v>
      </c>
      <c r="C5" s="59" t="s">
        <v>5</v>
      </c>
      <c r="D5" s="38" t="str">
        <f>'ОАО "ЧОКЭ"'!I10</f>
        <v>13,23</v>
      </c>
      <c r="E5" s="60">
        <v>0</v>
      </c>
      <c r="F5" s="60">
        <v>0</v>
      </c>
      <c r="G5" s="38">
        <v>1679.33</v>
      </c>
      <c r="H5" s="38">
        <v>984.02</v>
      </c>
      <c r="I5" s="60">
        <v>0</v>
      </c>
      <c r="J5" s="38">
        <v>0</v>
      </c>
      <c r="K5" s="38">
        <v>0</v>
      </c>
      <c r="L5" s="38">
        <v>682.8</v>
      </c>
      <c r="M5" s="38">
        <v>0</v>
      </c>
      <c r="N5" s="38">
        <v>0</v>
      </c>
      <c r="O5" s="38">
        <v>419.83</v>
      </c>
      <c r="P5" s="38">
        <v>246.01</v>
      </c>
      <c r="Q5" s="38">
        <v>0</v>
      </c>
      <c r="R5" s="38">
        <v>0</v>
      </c>
      <c r="S5" s="38">
        <v>0</v>
      </c>
      <c r="T5" s="38" t="str">
        <f>'ОАО "ЧОКЭ"'!C22</f>
        <v>170,70</v>
      </c>
      <c r="U5" s="38" t="str">
        <f>'ОАО "ЧОКЭ"'!I31</f>
        <v>13,23</v>
      </c>
      <c r="V5" s="37">
        <v>0</v>
      </c>
      <c r="W5" s="38">
        <v>0</v>
      </c>
      <c r="X5" s="37">
        <v>1071.05</v>
      </c>
      <c r="Y5" s="38">
        <v>1919.64</v>
      </c>
      <c r="Z5" s="38">
        <v>0</v>
      </c>
      <c r="AA5" s="38">
        <v>0</v>
      </c>
      <c r="AB5" s="38">
        <v>0</v>
      </c>
      <c r="AC5" s="38" t="str">
        <f>'ОАО "ЧОКЭ"'!C37</f>
        <v>981,20</v>
      </c>
      <c r="AD5" s="38">
        <v>0</v>
      </c>
      <c r="AE5" s="38">
        <v>0</v>
      </c>
      <c r="AF5" s="38">
        <v>267.76</v>
      </c>
      <c r="AG5" s="38">
        <v>479.91</v>
      </c>
      <c r="AH5" s="38">
        <v>0</v>
      </c>
      <c r="AI5" s="38">
        <v>0</v>
      </c>
      <c r="AJ5" s="38">
        <v>0</v>
      </c>
      <c r="AK5" s="38" t="str">
        <f>'ОАО "ЧОКЭ"'!C43</f>
        <v>245,30</v>
      </c>
      <c r="AL5" s="60">
        <v>0</v>
      </c>
    </row>
    <row r="6" spans="1:38" s="60" customFormat="1">
      <c r="A6" s="58">
        <v>3</v>
      </c>
      <c r="B6" s="59" t="s">
        <v>528</v>
      </c>
      <c r="C6" s="59" t="s">
        <v>5</v>
      </c>
      <c r="D6" s="38" t="str">
        <f>'ОАО "ЧОКЭ"'!C10</f>
        <v>13,23</v>
      </c>
      <c r="E6" s="37" t="s">
        <v>556</v>
      </c>
      <c r="F6" s="38">
        <v>0</v>
      </c>
      <c r="G6" s="37">
        <v>1987.75</v>
      </c>
      <c r="H6" s="38">
        <v>0</v>
      </c>
      <c r="I6" s="38">
        <v>0</v>
      </c>
      <c r="J6" s="38">
        <v>1493.77</v>
      </c>
      <c r="K6" s="38">
        <v>0</v>
      </c>
      <c r="L6" s="38">
        <v>0</v>
      </c>
      <c r="M6" s="38">
        <v>253.65</v>
      </c>
      <c r="N6" s="38">
        <v>0</v>
      </c>
      <c r="O6" s="38">
        <v>501.32</v>
      </c>
      <c r="P6" s="38">
        <v>0</v>
      </c>
      <c r="Q6" s="38">
        <v>0</v>
      </c>
      <c r="R6" s="38">
        <v>376.74</v>
      </c>
      <c r="S6" s="38">
        <v>0</v>
      </c>
      <c r="T6" s="38">
        <v>0</v>
      </c>
      <c r="U6" s="38" t="str">
        <f>'ОАО "ЧОКЭ"'!C31</f>
        <v>13,23</v>
      </c>
      <c r="V6" s="38">
        <v>352.76</v>
      </c>
      <c r="W6" s="38">
        <v>825.59</v>
      </c>
      <c r="X6" s="38">
        <v>1142.9000000000001</v>
      </c>
      <c r="Y6" s="38">
        <v>1066.98</v>
      </c>
      <c r="Z6" s="38">
        <v>0</v>
      </c>
      <c r="AA6" s="38">
        <v>1071.3599999999999</v>
      </c>
      <c r="AB6" s="38">
        <v>1328.18</v>
      </c>
      <c r="AC6" s="38">
        <v>0</v>
      </c>
      <c r="AD6" s="38">
        <v>88.97</v>
      </c>
      <c r="AE6" s="38">
        <v>208.22</v>
      </c>
      <c r="AF6" s="38">
        <v>288.25</v>
      </c>
      <c r="AG6" s="38">
        <v>269.10000000000002</v>
      </c>
      <c r="AH6" s="38">
        <v>0</v>
      </c>
      <c r="AI6" s="38">
        <v>272.73</v>
      </c>
      <c r="AJ6" s="38">
        <v>334.98</v>
      </c>
      <c r="AK6" s="38">
        <v>0</v>
      </c>
      <c r="AL6" s="60">
        <v>0</v>
      </c>
    </row>
    <row r="7" spans="1:38" s="60" customFormat="1">
      <c r="A7" s="58">
        <v>4</v>
      </c>
      <c r="B7" s="61" t="s">
        <v>6</v>
      </c>
      <c r="C7" s="59" t="s">
        <v>53</v>
      </c>
      <c r="D7" s="38">
        <f>'Челябинский г.о.'!C7</f>
        <v>13.23</v>
      </c>
      <c r="E7" s="38">
        <v>0</v>
      </c>
      <c r="F7" s="38">
        <v>0</v>
      </c>
      <c r="G7" s="38" t="str">
        <f>'Челябинский г.о.'!C11</f>
        <v>2376,37</v>
      </c>
      <c r="H7" s="38" t="str">
        <f>'Челябинский г.о.'!C12</f>
        <v>2243,68</v>
      </c>
      <c r="I7" s="38">
        <v>0</v>
      </c>
      <c r="J7" s="38">
        <v>0</v>
      </c>
      <c r="K7" s="38">
        <v>0</v>
      </c>
      <c r="L7" s="38">
        <v>0</v>
      </c>
      <c r="M7" s="38">
        <v>0</v>
      </c>
      <c r="N7" s="38">
        <v>0</v>
      </c>
      <c r="O7" s="38">
        <f>'Челябинский г.о.'!C16</f>
        <v>594.09</v>
      </c>
      <c r="P7" s="38">
        <f>'Челябинский г.о.'!C17</f>
        <v>560.91999999999996</v>
      </c>
      <c r="Q7" s="38">
        <v>0</v>
      </c>
      <c r="R7" s="38">
        <v>0</v>
      </c>
      <c r="S7" s="38">
        <v>0</v>
      </c>
      <c r="T7" s="38">
        <v>0</v>
      </c>
      <c r="U7" s="38" t="str">
        <f>'Челябинский г.о.'!C21</f>
        <v>13,23</v>
      </c>
      <c r="V7" s="38">
        <v>0</v>
      </c>
      <c r="W7" s="38">
        <v>0</v>
      </c>
      <c r="X7" s="38" t="str">
        <f>'Челябинский г.о.'!C26</f>
        <v>2177,34</v>
      </c>
      <c r="Y7" s="38" t="str">
        <f>'Челябинский г.о.'!C27</f>
        <v>2149,19</v>
      </c>
      <c r="Z7" s="38">
        <v>0</v>
      </c>
      <c r="AA7" s="38">
        <v>0</v>
      </c>
      <c r="AB7" s="38">
        <v>0</v>
      </c>
      <c r="AC7" s="38">
        <v>0</v>
      </c>
      <c r="AD7" s="38">
        <v>0</v>
      </c>
      <c r="AE7" s="38">
        <v>0</v>
      </c>
      <c r="AF7" s="38" t="str">
        <f>'Челябинский г.о.'!C31</f>
        <v>554,34</v>
      </c>
      <c r="AG7" s="38" t="str">
        <f>'Челябинский г.о.'!C32</f>
        <v>537,30</v>
      </c>
      <c r="AH7" s="38">
        <v>0</v>
      </c>
      <c r="AI7" s="38">
        <v>0</v>
      </c>
      <c r="AJ7" s="38">
        <v>0</v>
      </c>
      <c r="AK7" s="38">
        <v>0</v>
      </c>
      <c r="AL7" s="60">
        <v>0</v>
      </c>
    </row>
    <row r="8" spans="1:38" s="60" customFormat="1">
      <c r="A8" s="58">
        <v>5</v>
      </c>
      <c r="B8" s="61" t="s">
        <v>7</v>
      </c>
      <c r="C8" s="59" t="s">
        <v>53</v>
      </c>
      <c r="D8" s="38">
        <v>13.23</v>
      </c>
      <c r="E8" s="38">
        <v>0</v>
      </c>
      <c r="F8" s="38">
        <v>0</v>
      </c>
      <c r="G8" s="38" t="s">
        <v>506</v>
      </c>
      <c r="H8" s="38" t="s">
        <v>507</v>
      </c>
      <c r="I8" s="38">
        <v>0</v>
      </c>
      <c r="J8" s="38">
        <v>0</v>
      </c>
      <c r="K8" s="38">
        <v>0</v>
      </c>
      <c r="L8" s="38">
        <v>0</v>
      </c>
      <c r="M8" s="38">
        <v>0</v>
      </c>
      <c r="N8" s="38">
        <v>0</v>
      </c>
      <c r="O8" s="38">
        <v>594.09</v>
      </c>
      <c r="P8" s="38">
        <v>560.91999999999996</v>
      </c>
      <c r="Q8" s="38">
        <v>0</v>
      </c>
      <c r="R8" s="38">
        <v>0</v>
      </c>
      <c r="S8" s="38">
        <v>0</v>
      </c>
      <c r="T8" s="38">
        <v>0</v>
      </c>
      <c r="U8" s="38" t="s">
        <v>343</v>
      </c>
      <c r="V8" s="38">
        <v>0</v>
      </c>
      <c r="W8" s="38">
        <v>0</v>
      </c>
      <c r="X8" s="38" t="s">
        <v>510</v>
      </c>
      <c r="Y8" s="38" t="s">
        <v>511</v>
      </c>
      <c r="Z8" s="38">
        <v>0</v>
      </c>
      <c r="AA8" s="38">
        <v>0</v>
      </c>
      <c r="AB8" s="38">
        <v>0</v>
      </c>
      <c r="AC8" s="38">
        <v>0</v>
      </c>
      <c r="AD8" s="38">
        <v>0</v>
      </c>
      <c r="AE8" s="38">
        <v>0</v>
      </c>
      <c r="AF8" s="38" t="s">
        <v>345</v>
      </c>
      <c r="AG8" s="38" t="s">
        <v>351</v>
      </c>
      <c r="AH8" s="38">
        <v>0</v>
      </c>
      <c r="AI8" s="38">
        <v>0</v>
      </c>
      <c r="AJ8" s="38">
        <v>0</v>
      </c>
      <c r="AK8" s="38">
        <v>0</v>
      </c>
      <c r="AL8" s="60">
        <v>0</v>
      </c>
    </row>
    <row r="9" spans="1:38" s="60" customFormat="1" ht="30">
      <c r="A9" s="58">
        <v>6</v>
      </c>
      <c r="B9" s="61" t="s">
        <v>8</v>
      </c>
      <c r="C9" s="59" t="s">
        <v>53</v>
      </c>
      <c r="D9" s="38">
        <v>13.23</v>
      </c>
      <c r="E9" s="38">
        <v>0</v>
      </c>
      <c r="F9" s="38">
        <v>0</v>
      </c>
      <c r="G9" s="38" t="s">
        <v>506</v>
      </c>
      <c r="H9" s="38" t="s">
        <v>507</v>
      </c>
      <c r="I9" s="38">
        <v>0</v>
      </c>
      <c r="J9" s="38">
        <v>0</v>
      </c>
      <c r="K9" s="38">
        <v>0</v>
      </c>
      <c r="L9" s="38">
        <v>0</v>
      </c>
      <c r="M9" s="38">
        <v>0</v>
      </c>
      <c r="N9" s="38">
        <v>0</v>
      </c>
      <c r="O9" s="38">
        <v>594.09</v>
      </c>
      <c r="P9" s="38">
        <v>560.91999999999996</v>
      </c>
      <c r="Q9" s="38">
        <v>0</v>
      </c>
      <c r="R9" s="38">
        <v>0</v>
      </c>
      <c r="S9" s="38">
        <v>0</v>
      </c>
      <c r="T9" s="38">
        <v>0</v>
      </c>
      <c r="U9" s="38" t="s">
        <v>343</v>
      </c>
      <c r="V9" s="38">
        <v>0</v>
      </c>
      <c r="W9" s="38">
        <v>0</v>
      </c>
      <c r="X9" s="38" t="s">
        <v>510</v>
      </c>
      <c r="Y9" s="38" t="s">
        <v>511</v>
      </c>
      <c r="Z9" s="38">
        <v>0</v>
      </c>
      <c r="AA9" s="38">
        <v>0</v>
      </c>
      <c r="AB9" s="38">
        <v>0</v>
      </c>
      <c r="AC9" s="38">
        <v>0</v>
      </c>
      <c r="AD9" s="38">
        <v>0</v>
      </c>
      <c r="AE9" s="38">
        <v>0</v>
      </c>
      <c r="AF9" s="38" t="s">
        <v>345</v>
      </c>
      <c r="AG9" s="38" t="s">
        <v>351</v>
      </c>
      <c r="AH9" s="38">
        <v>0</v>
      </c>
      <c r="AI9" s="38">
        <v>0</v>
      </c>
      <c r="AJ9" s="38">
        <v>0</v>
      </c>
      <c r="AK9" s="38">
        <v>0</v>
      </c>
      <c r="AL9" s="60">
        <v>0</v>
      </c>
    </row>
    <row r="10" spans="1:38" s="60" customFormat="1">
      <c r="A10" s="58">
        <v>7</v>
      </c>
      <c r="B10" s="61" t="s">
        <v>9</v>
      </c>
      <c r="C10" s="59" t="s">
        <v>53</v>
      </c>
      <c r="D10" s="38">
        <v>13.23</v>
      </c>
      <c r="E10" s="38">
        <v>0</v>
      </c>
      <c r="F10" s="38">
        <v>0</v>
      </c>
      <c r="G10" s="38" t="s">
        <v>506</v>
      </c>
      <c r="H10" s="38" t="s">
        <v>507</v>
      </c>
      <c r="I10" s="38">
        <v>0</v>
      </c>
      <c r="J10" s="38">
        <v>0</v>
      </c>
      <c r="K10" s="38">
        <v>0</v>
      </c>
      <c r="L10" s="38">
        <v>0</v>
      </c>
      <c r="M10" s="38">
        <v>0</v>
      </c>
      <c r="N10" s="38">
        <v>0</v>
      </c>
      <c r="O10" s="38">
        <v>594.09</v>
      </c>
      <c r="P10" s="38">
        <v>560.91999999999996</v>
      </c>
      <c r="Q10" s="38">
        <v>0</v>
      </c>
      <c r="R10" s="38">
        <v>0</v>
      </c>
      <c r="S10" s="38">
        <v>0</v>
      </c>
      <c r="T10" s="38">
        <v>0</v>
      </c>
      <c r="U10" s="38" t="s">
        <v>343</v>
      </c>
      <c r="V10" s="38">
        <v>0</v>
      </c>
      <c r="W10" s="38">
        <v>0</v>
      </c>
      <c r="X10" s="38" t="s">
        <v>510</v>
      </c>
      <c r="Y10" s="38" t="s">
        <v>511</v>
      </c>
      <c r="Z10" s="38">
        <v>0</v>
      </c>
      <c r="AA10" s="38">
        <v>0</v>
      </c>
      <c r="AB10" s="38">
        <v>0</v>
      </c>
      <c r="AC10" s="38">
        <v>0</v>
      </c>
      <c r="AD10" s="38">
        <v>0</v>
      </c>
      <c r="AE10" s="38">
        <v>0</v>
      </c>
      <c r="AF10" s="38" t="s">
        <v>345</v>
      </c>
      <c r="AG10" s="38" t="s">
        <v>351</v>
      </c>
      <c r="AH10" s="38">
        <v>0</v>
      </c>
      <c r="AI10" s="38">
        <v>0</v>
      </c>
      <c r="AJ10" s="38">
        <v>0</v>
      </c>
      <c r="AK10" s="38">
        <v>0</v>
      </c>
      <c r="AL10" s="60">
        <v>0</v>
      </c>
    </row>
    <row r="11" spans="1:38" s="60" customFormat="1">
      <c r="A11" s="58">
        <v>8</v>
      </c>
      <c r="B11" s="61" t="s">
        <v>10</v>
      </c>
      <c r="C11" s="59" t="s">
        <v>53</v>
      </c>
      <c r="D11" s="38">
        <v>13.23</v>
      </c>
      <c r="E11" s="38">
        <v>0</v>
      </c>
      <c r="F11" s="38">
        <v>0</v>
      </c>
      <c r="G11" s="38" t="s">
        <v>506</v>
      </c>
      <c r="H11" s="38" t="s">
        <v>507</v>
      </c>
      <c r="I11" s="38">
        <v>0</v>
      </c>
      <c r="J11" s="38">
        <v>0</v>
      </c>
      <c r="K11" s="38">
        <v>0</v>
      </c>
      <c r="L11" s="38">
        <v>0</v>
      </c>
      <c r="M11" s="38">
        <v>0</v>
      </c>
      <c r="N11" s="38">
        <v>0</v>
      </c>
      <c r="O11" s="38">
        <v>594.09</v>
      </c>
      <c r="P11" s="38">
        <v>560.91999999999996</v>
      </c>
      <c r="Q11" s="38">
        <v>0</v>
      </c>
      <c r="R11" s="38">
        <v>0</v>
      </c>
      <c r="S11" s="38">
        <v>0</v>
      </c>
      <c r="T11" s="38">
        <v>0</v>
      </c>
      <c r="U11" s="38" t="s">
        <v>343</v>
      </c>
      <c r="V11" s="38">
        <v>0</v>
      </c>
      <c r="W11" s="38">
        <v>0</v>
      </c>
      <c r="X11" s="38" t="s">
        <v>510</v>
      </c>
      <c r="Y11" s="38" t="s">
        <v>511</v>
      </c>
      <c r="Z11" s="38">
        <v>0</v>
      </c>
      <c r="AA11" s="38">
        <v>0</v>
      </c>
      <c r="AB11" s="38">
        <v>0</v>
      </c>
      <c r="AC11" s="38">
        <v>0</v>
      </c>
      <c r="AD11" s="38">
        <v>0</v>
      </c>
      <c r="AE11" s="38">
        <v>0</v>
      </c>
      <c r="AF11" s="38" t="s">
        <v>345</v>
      </c>
      <c r="AG11" s="38" t="s">
        <v>351</v>
      </c>
      <c r="AH11" s="38">
        <v>0</v>
      </c>
      <c r="AI11" s="38">
        <v>0</v>
      </c>
      <c r="AJ11" s="38">
        <v>0</v>
      </c>
      <c r="AK11" s="38">
        <v>0</v>
      </c>
      <c r="AL11" s="60">
        <v>0</v>
      </c>
    </row>
    <row r="12" spans="1:38" s="60" customFormat="1">
      <c r="A12" s="58">
        <v>9</v>
      </c>
      <c r="B12" s="61" t="s">
        <v>11</v>
      </c>
      <c r="C12" s="59" t="s">
        <v>53</v>
      </c>
      <c r="D12" s="38">
        <v>13.23</v>
      </c>
      <c r="E12" s="38">
        <v>0</v>
      </c>
      <c r="F12" s="38">
        <v>0</v>
      </c>
      <c r="G12" s="38" t="s">
        <v>506</v>
      </c>
      <c r="H12" s="38" t="s">
        <v>507</v>
      </c>
      <c r="I12" s="38">
        <v>0</v>
      </c>
      <c r="J12" s="38">
        <v>0</v>
      </c>
      <c r="K12" s="38">
        <v>0</v>
      </c>
      <c r="L12" s="38">
        <v>0</v>
      </c>
      <c r="M12" s="38">
        <v>0</v>
      </c>
      <c r="N12" s="38">
        <v>0</v>
      </c>
      <c r="O12" s="38">
        <v>594.09</v>
      </c>
      <c r="P12" s="38">
        <v>560.91999999999996</v>
      </c>
      <c r="Q12" s="38">
        <v>0</v>
      </c>
      <c r="R12" s="38">
        <v>0</v>
      </c>
      <c r="S12" s="38">
        <v>0</v>
      </c>
      <c r="T12" s="38">
        <v>0</v>
      </c>
      <c r="U12" s="38" t="s">
        <v>343</v>
      </c>
      <c r="V12" s="38">
        <v>0</v>
      </c>
      <c r="W12" s="38">
        <v>0</v>
      </c>
      <c r="X12" s="38" t="s">
        <v>510</v>
      </c>
      <c r="Y12" s="38" t="s">
        <v>511</v>
      </c>
      <c r="Z12" s="38">
        <v>0</v>
      </c>
      <c r="AA12" s="38">
        <v>0</v>
      </c>
      <c r="AB12" s="38">
        <v>0</v>
      </c>
      <c r="AC12" s="38">
        <v>0</v>
      </c>
      <c r="AD12" s="38">
        <v>0</v>
      </c>
      <c r="AE12" s="38">
        <v>0</v>
      </c>
      <c r="AF12" s="38" t="s">
        <v>345</v>
      </c>
      <c r="AG12" s="38" t="s">
        <v>351</v>
      </c>
      <c r="AH12" s="38">
        <v>0</v>
      </c>
      <c r="AI12" s="38">
        <v>0</v>
      </c>
      <c r="AJ12" s="38">
        <v>0</v>
      </c>
      <c r="AK12" s="38">
        <v>0</v>
      </c>
      <c r="AL12" s="60">
        <v>0</v>
      </c>
    </row>
    <row r="13" spans="1:38" s="60" customFormat="1">
      <c r="A13" s="58">
        <v>10</v>
      </c>
      <c r="B13" s="61" t="s">
        <v>12</v>
      </c>
      <c r="C13" s="59" t="s">
        <v>53</v>
      </c>
      <c r="D13" s="38">
        <v>13.23</v>
      </c>
      <c r="E13" s="38">
        <v>0</v>
      </c>
      <c r="F13" s="38">
        <v>0</v>
      </c>
      <c r="G13" s="38" t="s">
        <v>506</v>
      </c>
      <c r="H13" s="38" t="s">
        <v>507</v>
      </c>
      <c r="I13" s="38">
        <v>0</v>
      </c>
      <c r="J13" s="38">
        <v>0</v>
      </c>
      <c r="K13" s="38">
        <v>0</v>
      </c>
      <c r="L13" s="38">
        <v>0</v>
      </c>
      <c r="M13" s="38">
        <v>0</v>
      </c>
      <c r="N13" s="38">
        <v>0</v>
      </c>
      <c r="O13" s="38">
        <v>594.09</v>
      </c>
      <c r="P13" s="38">
        <v>560.91999999999996</v>
      </c>
      <c r="Q13" s="38">
        <v>0</v>
      </c>
      <c r="R13" s="38">
        <v>0</v>
      </c>
      <c r="S13" s="38">
        <v>0</v>
      </c>
      <c r="T13" s="38">
        <v>0</v>
      </c>
      <c r="U13" s="38" t="s">
        <v>343</v>
      </c>
      <c r="V13" s="38">
        <v>0</v>
      </c>
      <c r="W13" s="38">
        <v>0</v>
      </c>
      <c r="X13" s="38" t="s">
        <v>510</v>
      </c>
      <c r="Y13" s="38" t="s">
        <v>511</v>
      </c>
      <c r="Z13" s="38">
        <v>0</v>
      </c>
      <c r="AA13" s="38">
        <v>0</v>
      </c>
      <c r="AB13" s="38">
        <v>0</v>
      </c>
      <c r="AC13" s="38">
        <v>0</v>
      </c>
      <c r="AD13" s="38">
        <v>0</v>
      </c>
      <c r="AE13" s="38">
        <v>0</v>
      </c>
      <c r="AF13" s="38" t="s">
        <v>345</v>
      </c>
      <c r="AG13" s="38" t="s">
        <v>351</v>
      </c>
      <c r="AH13" s="38">
        <v>0</v>
      </c>
      <c r="AI13" s="38">
        <v>0</v>
      </c>
      <c r="AJ13" s="38">
        <v>0</v>
      </c>
      <c r="AK13" s="38">
        <v>0</v>
      </c>
      <c r="AL13" s="60">
        <v>0</v>
      </c>
    </row>
    <row r="14" spans="1:38" s="60" customFormat="1">
      <c r="A14" s="58">
        <v>11</v>
      </c>
      <c r="B14" s="61" t="s">
        <v>13</v>
      </c>
      <c r="C14" s="59" t="s">
        <v>53</v>
      </c>
      <c r="D14" s="38">
        <v>13.23</v>
      </c>
      <c r="E14" s="38">
        <v>0</v>
      </c>
      <c r="F14" s="38">
        <v>0</v>
      </c>
      <c r="G14" s="38" t="s">
        <v>506</v>
      </c>
      <c r="H14" s="38" t="s">
        <v>507</v>
      </c>
      <c r="I14" s="38">
        <v>0</v>
      </c>
      <c r="J14" s="38">
        <v>0</v>
      </c>
      <c r="K14" s="38">
        <v>0</v>
      </c>
      <c r="L14" s="38">
        <v>0</v>
      </c>
      <c r="M14" s="38">
        <v>0</v>
      </c>
      <c r="N14" s="38">
        <v>0</v>
      </c>
      <c r="O14" s="38">
        <v>594.09</v>
      </c>
      <c r="P14" s="38">
        <v>560.91999999999996</v>
      </c>
      <c r="Q14" s="38">
        <v>0</v>
      </c>
      <c r="R14" s="38">
        <v>0</v>
      </c>
      <c r="S14" s="38">
        <v>0</v>
      </c>
      <c r="T14" s="38">
        <v>0</v>
      </c>
      <c r="U14" s="38" t="s">
        <v>343</v>
      </c>
      <c r="V14" s="38">
        <v>0</v>
      </c>
      <c r="W14" s="38">
        <v>0</v>
      </c>
      <c r="X14" s="38" t="s">
        <v>510</v>
      </c>
      <c r="Y14" s="38" t="s">
        <v>511</v>
      </c>
      <c r="Z14" s="38">
        <v>0</v>
      </c>
      <c r="AA14" s="38">
        <v>0</v>
      </c>
      <c r="AB14" s="38">
        <v>0</v>
      </c>
      <c r="AC14" s="38">
        <v>0</v>
      </c>
      <c r="AD14" s="38">
        <v>0</v>
      </c>
      <c r="AE14" s="38">
        <v>0</v>
      </c>
      <c r="AF14" s="38" t="s">
        <v>345</v>
      </c>
      <c r="AG14" s="38" t="s">
        <v>351</v>
      </c>
      <c r="AH14" s="38">
        <v>0</v>
      </c>
      <c r="AI14" s="38">
        <v>0</v>
      </c>
      <c r="AJ14" s="38">
        <v>0</v>
      </c>
      <c r="AK14" s="38">
        <v>0</v>
      </c>
      <c r="AL14" s="60">
        <v>0</v>
      </c>
    </row>
    <row r="15" spans="1:38" s="60" customFormat="1">
      <c r="A15" s="58">
        <v>12</v>
      </c>
      <c r="B15" s="61" t="s">
        <v>14</v>
      </c>
      <c r="C15" s="59" t="s">
        <v>53</v>
      </c>
      <c r="D15" s="38">
        <v>13.23</v>
      </c>
      <c r="E15" s="38">
        <v>0</v>
      </c>
      <c r="F15" s="38">
        <v>0</v>
      </c>
      <c r="G15" s="38" t="s">
        <v>506</v>
      </c>
      <c r="H15" s="38" t="s">
        <v>507</v>
      </c>
      <c r="I15" s="38">
        <v>0</v>
      </c>
      <c r="J15" s="38">
        <v>0</v>
      </c>
      <c r="K15" s="38">
        <v>0</v>
      </c>
      <c r="L15" s="38">
        <v>0</v>
      </c>
      <c r="M15" s="38">
        <v>0</v>
      </c>
      <c r="N15" s="38">
        <v>0</v>
      </c>
      <c r="O15" s="38">
        <v>594.09</v>
      </c>
      <c r="P15" s="38">
        <v>560.91999999999996</v>
      </c>
      <c r="Q15" s="38">
        <v>0</v>
      </c>
      <c r="R15" s="38">
        <v>0</v>
      </c>
      <c r="S15" s="38">
        <v>0</v>
      </c>
      <c r="T15" s="38">
        <v>0</v>
      </c>
      <c r="U15" s="38" t="s">
        <v>343</v>
      </c>
      <c r="V15" s="38">
        <v>0</v>
      </c>
      <c r="W15" s="38">
        <v>0</v>
      </c>
      <c r="X15" s="38" t="s">
        <v>510</v>
      </c>
      <c r="Y15" s="38" t="s">
        <v>511</v>
      </c>
      <c r="Z15" s="38">
        <v>0</v>
      </c>
      <c r="AA15" s="38">
        <v>0</v>
      </c>
      <c r="AB15" s="38">
        <v>0</v>
      </c>
      <c r="AC15" s="38">
        <v>0</v>
      </c>
      <c r="AD15" s="38">
        <v>0</v>
      </c>
      <c r="AE15" s="38">
        <v>0</v>
      </c>
      <c r="AF15" s="38" t="s">
        <v>345</v>
      </c>
      <c r="AG15" s="38" t="s">
        <v>351</v>
      </c>
      <c r="AH15" s="38">
        <v>0</v>
      </c>
      <c r="AI15" s="38">
        <v>0</v>
      </c>
      <c r="AJ15" s="38">
        <v>0</v>
      </c>
      <c r="AK15" s="38">
        <v>0</v>
      </c>
      <c r="AL15" s="60">
        <v>0</v>
      </c>
    </row>
    <row r="16" spans="1:38" s="60" customFormat="1">
      <c r="A16" s="58">
        <v>13</v>
      </c>
      <c r="B16" s="61" t="s">
        <v>15</v>
      </c>
      <c r="C16" s="59" t="s">
        <v>53</v>
      </c>
      <c r="D16" s="38">
        <v>13.23</v>
      </c>
      <c r="E16" s="38">
        <v>0</v>
      </c>
      <c r="F16" s="38">
        <v>0</v>
      </c>
      <c r="G16" s="38" t="s">
        <v>506</v>
      </c>
      <c r="H16" s="38" t="s">
        <v>507</v>
      </c>
      <c r="I16" s="38">
        <v>0</v>
      </c>
      <c r="J16" s="38">
        <v>0</v>
      </c>
      <c r="K16" s="38">
        <v>0</v>
      </c>
      <c r="L16" s="38">
        <v>0</v>
      </c>
      <c r="M16" s="38">
        <v>0</v>
      </c>
      <c r="N16" s="38">
        <v>0</v>
      </c>
      <c r="O16" s="38">
        <v>594.09</v>
      </c>
      <c r="P16" s="38">
        <v>560.91999999999996</v>
      </c>
      <c r="Q16" s="38">
        <v>0</v>
      </c>
      <c r="R16" s="38">
        <v>0</v>
      </c>
      <c r="S16" s="38">
        <v>0</v>
      </c>
      <c r="T16" s="38">
        <v>0</v>
      </c>
      <c r="U16" s="38" t="s">
        <v>343</v>
      </c>
      <c r="V16" s="38">
        <v>0</v>
      </c>
      <c r="W16" s="38">
        <v>0</v>
      </c>
      <c r="X16" s="38" t="s">
        <v>510</v>
      </c>
      <c r="Y16" s="38" t="s">
        <v>511</v>
      </c>
      <c r="Z16" s="38">
        <v>0</v>
      </c>
      <c r="AA16" s="38">
        <v>0</v>
      </c>
      <c r="AB16" s="38">
        <v>0</v>
      </c>
      <c r="AC16" s="38">
        <v>0</v>
      </c>
      <c r="AD16" s="38">
        <v>0</v>
      </c>
      <c r="AE16" s="38">
        <v>0</v>
      </c>
      <c r="AF16" s="38" t="s">
        <v>345</v>
      </c>
      <c r="AG16" s="38" t="s">
        <v>351</v>
      </c>
      <c r="AH16" s="38">
        <v>0</v>
      </c>
      <c r="AI16" s="38">
        <v>0</v>
      </c>
      <c r="AJ16" s="38">
        <v>0</v>
      </c>
      <c r="AK16" s="38">
        <v>0</v>
      </c>
      <c r="AL16" s="60">
        <v>0</v>
      </c>
    </row>
    <row r="17" spans="1:38" s="60" customFormat="1" ht="30">
      <c r="A17" s="58">
        <v>14</v>
      </c>
      <c r="B17" s="61" t="s">
        <v>16</v>
      </c>
      <c r="C17" s="59" t="s">
        <v>53</v>
      </c>
      <c r="D17" s="38">
        <v>13.23</v>
      </c>
      <c r="E17" s="38">
        <v>0</v>
      </c>
      <c r="F17" s="38">
        <v>0</v>
      </c>
      <c r="G17" s="38" t="s">
        <v>506</v>
      </c>
      <c r="H17" s="38" t="s">
        <v>507</v>
      </c>
      <c r="I17" s="38">
        <v>0</v>
      </c>
      <c r="J17" s="38">
        <v>0</v>
      </c>
      <c r="K17" s="38">
        <v>0</v>
      </c>
      <c r="L17" s="38">
        <v>0</v>
      </c>
      <c r="M17" s="38">
        <v>0</v>
      </c>
      <c r="N17" s="38">
        <v>0</v>
      </c>
      <c r="O17" s="38">
        <v>594.09</v>
      </c>
      <c r="P17" s="38">
        <v>560.91999999999996</v>
      </c>
      <c r="Q17" s="38">
        <v>0</v>
      </c>
      <c r="R17" s="38">
        <v>0</v>
      </c>
      <c r="S17" s="38">
        <v>0</v>
      </c>
      <c r="T17" s="38">
        <v>0</v>
      </c>
      <c r="U17" s="38" t="s">
        <v>343</v>
      </c>
      <c r="V17" s="38">
        <v>0</v>
      </c>
      <c r="W17" s="38">
        <v>0</v>
      </c>
      <c r="X17" s="38" t="s">
        <v>510</v>
      </c>
      <c r="Y17" s="38" t="s">
        <v>511</v>
      </c>
      <c r="Z17" s="38">
        <v>0</v>
      </c>
      <c r="AA17" s="38">
        <v>0</v>
      </c>
      <c r="AB17" s="38">
        <v>0</v>
      </c>
      <c r="AC17" s="38">
        <v>0</v>
      </c>
      <c r="AD17" s="38">
        <v>0</v>
      </c>
      <c r="AE17" s="38">
        <v>0</v>
      </c>
      <c r="AF17" s="38" t="s">
        <v>345</v>
      </c>
      <c r="AG17" s="38" t="s">
        <v>351</v>
      </c>
      <c r="AH17" s="38">
        <v>0</v>
      </c>
      <c r="AI17" s="38">
        <v>0</v>
      </c>
      <c r="AJ17" s="38">
        <v>0</v>
      </c>
      <c r="AK17" s="38">
        <v>0</v>
      </c>
      <c r="AL17" s="60">
        <v>0</v>
      </c>
    </row>
    <row r="18" spans="1:38" s="60" customFormat="1">
      <c r="A18" s="58">
        <v>15</v>
      </c>
      <c r="B18" s="61" t="s">
        <v>17</v>
      </c>
      <c r="C18" s="59" t="s">
        <v>53</v>
      </c>
      <c r="D18" s="38">
        <v>13.23</v>
      </c>
      <c r="E18" s="38">
        <v>0</v>
      </c>
      <c r="F18" s="38">
        <v>0</v>
      </c>
      <c r="G18" s="38" t="s">
        <v>506</v>
      </c>
      <c r="H18" s="38" t="s">
        <v>507</v>
      </c>
      <c r="I18" s="38">
        <v>0</v>
      </c>
      <c r="J18" s="38">
        <v>0</v>
      </c>
      <c r="K18" s="38">
        <v>0</v>
      </c>
      <c r="L18" s="38">
        <v>0</v>
      </c>
      <c r="M18" s="38">
        <v>0</v>
      </c>
      <c r="N18" s="38">
        <v>0</v>
      </c>
      <c r="O18" s="38">
        <v>594.09</v>
      </c>
      <c r="P18" s="38">
        <v>560.91999999999996</v>
      </c>
      <c r="Q18" s="38">
        <v>0</v>
      </c>
      <c r="R18" s="38">
        <v>0</v>
      </c>
      <c r="S18" s="38">
        <v>0</v>
      </c>
      <c r="T18" s="38">
        <v>0</v>
      </c>
      <c r="U18" s="38" t="s">
        <v>343</v>
      </c>
      <c r="V18" s="38">
        <v>0</v>
      </c>
      <c r="W18" s="38">
        <v>0</v>
      </c>
      <c r="X18" s="38" t="s">
        <v>510</v>
      </c>
      <c r="Y18" s="38" t="s">
        <v>511</v>
      </c>
      <c r="Z18" s="38">
        <v>0</v>
      </c>
      <c r="AA18" s="38">
        <v>0</v>
      </c>
      <c r="AB18" s="38">
        <v>0</v>
      </c>
      <c r="AC18" s="38">
        <v>0</v>
      </c>
      <c r="AD18" s="38">
        <v>0</v>
      </c>
      <c r="AE18" s="38">
        <v>0</v>
      </c>
      <c r="AF18" s="38" t="s">
        <v>345</v>
      </c>
      <c r="AG18" s="38" t="s">
        <v>351</v>
      </c>
      <c r="AH18" s="38">
        <v>0</v>
      </c>
      <c r="AI18" s="38">
        <v>0</v>
      </c>
      <c r="AJ18" s="38">
        <v>0</v>
      </c>
      <c r="AK18" s="38">
        <v>0</v>
      </c>
      <c r="AL18" s="60">
        <v>0</v>
      </c>
    </row>
    <row r="19" spans="1:38" s="60" customFormat="1">
      <c r="A19" s="58">
        <v>16</v>
      </c>
      <c r="B19" s="61" t="s">
        <v>18</v>
      </c>
      <c r="C19" s="59" t="s">
        <v>53</v>
      </c>
      <c r="D19" s="38">
        <v>13.23</v>
      </c>
      <c r="E19" s="38">
        <v>0</v>
      </c>
      <c r="F19" s="38">
        <v>0</v>
      </c>
      <c r="G19" s="38" t="s">
        <v>506</v>
      </c>
      <c r="H19" s="38" t="s">
        <v>507</v>
      </c>
      <c r="I19" s="38">
        <v>0</v>
      </c>
      <c r="J19" s="38">
        <v>0</v>
      </c>
      <c r="K19" s="38">
        <v>0</v>
      </c>
      <c r="L19" s="38">
        <v>0</v>
      </c>
      <c r="M19" s="38">
        <v>0</v>
      </c>
      <c r="N19" s="38">
        <v>0</v>
      </c>
      <c r="O19" s="38">
        <v>594.09</v>
      </c>
      <c r="P19" s="38">
        <v>560.91999999999996</v>
      </c>
      <c r="Q19" s="38">
        <v>0</v>
      </c>
      <c r="R19" s="38">
        <v>0</v>
      </c>
      <c r="S19" s="38">
        <v>0</v>
      </c>
      <c r="T19" s="38">
        <v>0</v>
      </c>
      <c r="U19" s="38" t="s">
        <v>343</v>
      </c>
      <c r="V19" s="38">
        <v>0</v>
      </c>
      <c r="W19" s="38">
        <v>0</v>
      </c>
      <c r="X19" s="38" t="s">
        <v>510</v>
      </c>
      <c r="Y19" s="38" t="s">
        <v>511</v>
      </c>
      <c r="Z19" s="38">
        <v>0</v>
      </c>
      <c r="AA19" s="38">
        <v>0</v>
      </c>
      <c r="AB19" s="38">
        <v>0</v>
      </c>
      <c r="AC19" s="38">
        <v>0</v>
      </c>
      <c r="AD19" s="38">
        <v>0</v>
      </c>
      <c r="AE19" s="38">
        <v>0</v>
      </c>
      <c r="AF19" s="38" t="s">
        <v>345</v>
      </c>
      <c r="AG19" s="38" t="s">
        <v>351</v>
      </c>
      <c r="AH19" s="38">
        <v>0</v>
      </c>
      <c r="AI19" s="38">
        <v>0</v>
      </c>
      <c r="AJ19" s="38">
        <v>0</v>
      </c>
      <c r="AK19" s="38">
        <v>0</v>
      </c>
      <c r="AL19" s="60">
        <v>0</v>
      </c>
    </row>
    <row r="20" spans="1:38" s="60" customFormat="1">
      <c r="A20" s="58">
        <v>17</v>
      </c>
      <c r="B20" s="61" t="s">
        <v>19</v>
      </c>
      <c r="C20" s="59" t="s">
        <v>53</v>
      </c>
      <c r="D20" s="38">
        <v>13.23</v>
      </c>
      <c r="E20" s="38">
        <v>0</v>
      </c>
      <c r="F20" s="38">
        <v>0</v>
      </c>
      <c r="G20" s="38" t="s">
        <v>506</v>
      </c>
      <c r="H20" s="38" t="s">
        <v>507</v>
      </c>
      <c r="I20" s="38">
        <v>0</v>
      </c>
      <c r="J20" s="38">
        <v>0</v>
      </c>
      <c r="K20" s="38">
        <v>0</v>
      </c>
      <c r="L20" s="38">
        <v>0</v>
      </c>
      <c r="M20" s="38">
        <v>0</v>
      </c>
      <c r="N20" s="38">
        <v>0</v>
      </c>
      <c r="O20" s="38">
        <v>594.09</v>
      </c>
      <c r="P20" s="38">
        <v>560.91999999999996</v>
      </c>
      <c r="Q20" s="38">
        <v>0</v>
      </c>
      <c r="R20" s="38">
        <v>0</v>
      </c>
      <c r="S20" s="38">
        <v>0</v>
      </c>
      <c r="T20" s="38">
        <v>0</v>
      </c>
      <c r="U20" s="38" t="s">
        <v>343</v>
      </c>
      <c r="V20" s="38">
        <v>0</v>
      </c>
      <c r="W20" s="38">
        <v>0</v>
      </c>
      <c r="X20" s="38" t="s">
        <v>510</v>
      </c>
      <c r="Y20" s="38" t="s">
        <v>511</v>
      </c>
      <c r="Z20" s="38">
        <v>0</v>
      </c>
      <c r="AA20" s="38">
        <v>0</v>
      </c>
      <c r="AB20" s="38">
        <v>0</v>
      </c>
      <c r="AC20" s="38">
        <v>0</v>
      </c>
      <c r="AD20" s="38">
        <v>0</v>
      </c>
      <c r="AE20" s="38">
        <v>0</v>
      </c>
      <c r="AF20" s="38" t="s">
        <v>345</v>
      </c>
      <c r="AG20" s="38" t="s">
        <v>351</v>
      </c>
      <c r="AH20" s="38">
        <v>0</v>
      </c>
      <c r="AI20" s="38">
        <v>0</v>
      </c>
      <c r="AJ20" s="38">
        <v>0</v>
      </c>
      <c r="AK20" s="38">
        <v>0</v>
      </c>
      <c r="AL20" s="60">
        <v>0</v>
      </c>
    </row>
    <row r="21" spans="1:38" s="60" customFormat="1" ht="30">
      <c r="A21" s="58">
        <v>18</v>
      </c>
      <c r="B21" s="61" t="s">
        <v>20</v>
      </c>
      <c r="C21" s="59" t="s">
        <v>53</v>
      </c>
      <c r="D21" s="38">
        <v>13.23</v>
      </c>
      <c r="E21" s="38">
        <v>0</v>
      </c>
      <c r="F21" s="38">
        <v>0</v>
      </c>
      <c r="G21" s="38" t="s">
        <v>506</v>
      </c>
      <c r="H21" s="38" t="s">
        <v>507</v>
      </c>
      <c r="I21" s="38">
        <v>0</v>
      </c>
      <c r="J21" s="38">
        <v>0</v>
      </c>
      <c r="K21" s="38">
        <v>0</v>
      </c>
      <c r="L21" s="38">
        <v>0</v>
      </c>
      <c r="M21" s="38">
        <v>0</v>
      </c>
      <c r="N21" s="38">
        <v>0</v>
      </c>
      <c r="O21" s="38">
        <v>594.09</v>
      </c>
      <c r="P21" s="38">
        <v>560.91999999999996</v>
      </c>
      <c r="Q21" s="38">
        <v>0</v>
      </c>
      <c r="R21" s="38">
        <v>0</v>
      </c>
      <c r="S21" s="38">
        <v>0</v>
      </c>
      <c r="T21" s="38">
        <v>0</v>
      </c>
      <c r="U21" s="38" t="s">
        <v>343</v>
      </c>
      <c r="V21" s="38">
        <v>0</v>
      </c>
      <c r="W21" s="38">
        <v>0</v>
      </c>
      <c r="X21" s="38" t="s">
        <v>510</v>
      </c>
      <c r="Y21" s="38" t="s">
        <v>511</v>
      </c>
      <c r="Z21" s="38">
        <v>0</v>
      </c>
      <c r="AA21" s="38">
        <v>0</v>
      </c>
      <c r="AB21" s="38">
        <v>0</v>
      </c>
      <c r="AC21" s="38">
        <v>0</v>
      </c>
      <c r="AD21" s="38">
        <v>0</v>
      </c>
      <c r="AE21" s="38">
        <v>0</v>
      </c>
      <c r="AF21" s="38" t="s">
        <v>345</v>
      </c>
      <c r="AG21" s="38" t="s">
        <v>351</v>
      </c>
      <c r="AH21" s="38">
        <v>0</v>
      </c>
      <c r="AI21" s="38">
        <v>0</v>
      </c>
      <c r="AJ21" s="38">
        <v>0</v>
      </c>
      <c r="AK21" s="38">
        <v>0</v>
      </c>
      <c r="AL21" s="60">
        <v>0</v>
      </c>
    </row>
    <row r="22" spans="1:38" s="60" customFormat="1">
      <c r="A22" s="58">
        <v>19</v>
      </c>
      <c r="B22" s="61" t="s">
        <v>21</v>
      </c>
      <c r="C22" s="59" t="s">
        <v>53</v>
      </c>
      <c r="D22" s="38">
        <v>13.23</v>
      </c>
      <c r="E22" s="38">
        <v>0</v>
      </c>
      <c r="F22" s="38">
        <v>0</v>
      </c>
      <c r="G22" s="38" t="s">
        <v>506</v>
      </c>
      <c r="H22" s="38" t="s">
        <v>507</v>
      </c>
      <c r="I22" s="38">
        <v>0</v>
      </c>
      <c r="J22" s="38">
        <v>0</v>
      </c>
      <c r="K22" s="38">
        <v>0</v>
      </c>
      <c r="L22" s="38">
        <v>0</v>
      </c>
      <c r="M22" s="38">
        <v>0</v>
      </c>
      <c r="N22" s="38">
        <v>0</v>
      </c>
      <c r="O22" s="38">
        <v>594.09</v>
      </c>
      <c r="P22" s="38">
        <v>560.91999999999996</v>
      </c>
      <c r="Q22" s="38">
        <v>0</v>
      </c>
      <c r="R22" s="38">
        <v>0</v>
      </c>
      <c r="S22" s="38">
        <v>0</v>
      </c>
      <c r="T22" s="38">
        <v>0</v>
      </c>
      <c r="U22" s="38" t="s">
        <v>343</v>
      </c>
      <c r="V22" s="38">
        <v>0</v>
      </c>
      <c r="W22" s="38">
        <v>0</v>
      </c>
      <c r="X22" s="38" t="s">
        <v>510</v>
      </c>
      <c r="Y22" s="38" t="s">
        <v>511</v>
      </c>
      <c r="Z22" s="38">
        <v>0</v>
      </c>
      <c r="AA22" s="38">
        <v>0</v>
      </c>
      <c r="AB22" s="38">
        <v>0</v>
      </c>
      <c r="AC22" s="38">
        <v>0</v>
      </c>
      <c r="AD22" s="38">
        <v>0</v>
      </c>
      <c r="AE22" s="38">
        <v>0</v>
      </c>
      <c r="AF22" s="38" t="s">
        <v>345</v>
      </c>
      <c r="AG22" s="38" t="s">
        <v>351</v>
      </c>
      <c r="AH22" s="38">
        <v>0</v>
      </c>
      <c r="AI22" s="38">
        <v>0</v>
      </c>
      <c r="AJ22" s="38">
        <v>0</v>
      </c>
      <c r="AK22" s="38">
        <v>0</v>
      </c>
      <c r="AL22" s="60">
        <v>0</v>
      </c>
    </row>
    <row r="23" spans="1:38" s="60" customFormat="1">
      <c r="A23" s="58">
        <v>20</v>
      </c>
      <c r="B23" s="61" t="s">
        <v>22</v>
      </c>
      <c r="C23" s="59" t="s">
        <v>53</v>
      </c>
      <c r="D23" s="38">
        <v>13.23</v>
      </c>
      <c r="E23" s="38">
        <v>0</v>
      </c>
      <c r="F23" s="38">
        <v>0</v>
      </c>
      <c r="G23" s="38" t="s">
        <v>506</v>
      </c>
      <c r="H23" s="38" t="s">
        <v>507</v>
      </c>
      <c r="I23" s="38">
        <v>0</v>
      </c>
      <c r="J23" s="38">
        <v>0</v>
      </c>
      <c r="K23" s="38">
        <v>0</v>
      </c>
      <c r="L23" s="38">
        <v>0</v>
      </c>
      <c r="M23" s="38">
        <v>0</v>
      </c>
      <c r="N23" s="38">
        <v>0</v>
      </c>
      <c r="O23" s="38">
        <v>594.09</v>
      </c>
      <c r="P23" s="38">
        <v>560.91999999999996</v>
      </c>
      <c r="Q23" s="38">
        <v>0</v>
      </c>
      <c r="R23" s="38">
        <v>0</v>
      </c>
      <c r="S23" s="38">
        <v>0</v>
      </c>
      <c r="T23" s="38">
        <v>0</v>
      </c>
      <c r="U23" s="38" t="s">
        <v>343</v>
      </c>
      <c r="V23" s="38">
        <v>0</v>
      </c>
      <c r="W23" s="38">
        <v>0</v>
      </c>
      <c r="X23" s="38" t="s">
        <v>510</v>
      </c>
      <c r="Y23" s="38" t="s">
        <v>511</v>
      </c>
      <c r="Z23" s="38">
        <v>0</v>
      </c>
      <c r="AA23" s="38">
        <v>0</v>
      </c>
      <c r="AB23" s="38">
        <v>0</v>
      </c>
      <c r="AC23" s="38">
        <v>0</v>
      </c>
      <c r="AD23" s="38">
        <v>0</v>
      </c>
      <c r="AE23" s="38">
        <v>0</v>
      </c>
      <c r="AF23" s="38" t="s">
        <v>345</v>
      </c>
      <c r="AG23" s="38" t="s">
        <v>351</v>
      </c>
      <c r="AH23" s="38">
        <v>0</v>
      </c>
      <c r="AI23" s="38">
        <v>0</v>
      </c>
      <c r="AJ23" s="38">
        <v>0</v>
      </c>
      <c r="AK23" s="38">
        <v>0</v>
      </c>
      <c r="AL23" s="60">
        <v>0</v>
      </c>
    </row>
    <row r="24" spans="1:38" s="60" customFormat="1">
      <c r="A24" s="58">
        <v>21</v>
      </c>
      <c r="B24" s="61" t="s">
        <v>23</v>
      </c>
      <c r="C24" s="59" t="s">
        <v>53</v>
      </c>
      <c r="D24" s="38">
        <v>13.23</v>
      </c>
      <c r="E24" s="38">
        <v>0</v>
      </c>
      <c r="F24" s="38">
        <v>0</v>
      </c>
      <c r="G24" s="38" t="s">
        <v>506</v>
      </c>
      <c r="H24" s="38" t="s">
        <v>507</v>
      </c>
      <c r="I24" s="38">
        <v>0</v>
      </c>
      <c r="J24" s="38">
        <v>0</v>
      </c>
      <c r="K24" s="38">
        <v>0</v>
      </c>
      <c r="L24" s="38">
        <v>0</v>
      </c>
      <c r="M24" s="38">
        <v>0</v>
      </c>
      <c r="N24" s="38">
        <v>0</v>
      </c>
      <c r="O24" s="38">
        <v>594.09</v>
      </c>
      <c r="P24" s="38">
        <v>560.91999999999996</v>
      </c>
      <c r="Q24" s="38">
        <v>0</v>
      </c>
      <c r="R24" s="38">
        <v>0</v>
      </c>
      <c r="S24" s="38">
        <v>0</v>
      </c>
      <c r="T24" s="38">
        <v>0</v>
      </c>
      <c r="U24" s="38" t="s">
        <v>343</v>
      </c>
      <c r="V24" s="38">
        <v>0</v>
      </c>
      <c r="W24" s="38">
        <v>0</v>
      </c>
      <c r="X24" s="38" t="s">
        <v>510</v>
      </c>
      <c r="Y24" s="38" t="s">
        <v>511</v>
      </c>
      <c r="Z24" s="38">
        <v>0</v>
      </c>
      <c r="AA24" s="38">
        <v>0</v>
      </c>
      <c r="AB24" s="38">
        <v>0</v>
      </c>
      <c r="AC24" s="38">
        <v>0</v>
      </c>
      <c r="AD24" s="38">
        <v>0</v>
      </c>
      <c r="AE24" s="38">
        <v>0</v>
      </c>
      <c r="AF24" s="38" t="s">
        <v>345</v>
      </c>
      <c r="AG24" s="38" t="s">
        <v>351</v>
      </c>
      <c r="AH24" s="38">
        <v>0</v>
      </c>
      <c r="AI24" s="38">
        <v>0</v>
      </c>
      <c r="AJ24" s="38">
        <v>0</v>
      </c>
      <c r="AK24" s="38">
        <v>0</v>
      </c>
      <c r="AL24" s="60">
        <v>0</v>
      </c>
    </row>
    <row r="25" spans="1:38" s="60" customFormat="1">
      <c r="A25" s="58">
        <v>22</v>
      </c>
      <c r="B25" s="61" t="s">
        <v>24</v>
      </c>
      <c r="C25" s="59" t="s">
        <v>53</v>
      </c>
      <c r="D25" s="38">
        <v>13.23</v>
      </c>
      <c r="E25" s="38">
        <v>0</v>
      </c>
      <c r="F25" s="38">
        <v>0</v>
      </c>
      <c r="G25" s="38" t="s">
        <v>506</v>
      </c>
      <c r="H25" s="38" t="s">
        <v>507</v>
      </c>
      <c r="I25" s="38">
        <v>0</v>
      </c>
      <c r="J25" s="38">
        <v>0</v>
      </c>
      <c r="K25" s="38">
        <v>0</v>
      </c>
      <c r="L25" s="38">
        <v>0</v>
      </c>
      <c r="M25" s="38">
        <v>0</v>
      </c>
      <c r="N25" s="38">
        <v>0</v>
      </c>
      <c r="O25" s="38">
        <v>594.09</v>
      </c>
      <c r="P25" s="38">
        <v>560.91999999999996</v>
      </c>
      <c r="Q25" s="38">
        <v>0</v>
      </c>
      <c r="R25" s="38">
        <v>0</v>
      </c>
      <c r="S25" s="38">
        <v>0</v>
      </c>
      <c r="T25" s="38">
        <v>0</v>
      </c>
      <c r="U25" s="38" t="s">
        <v>343</v>
      </c>
      <c r="V25" s="38">
        <v>0</v>
      </c>
      <c r="W25" s="38">
        <v>0</v>
      </c>
      <c r="X25" s="38" t="s">
        <v>510</v>
      </c>
      <c r="Y25" s="38" t="s">
        <v>511</v>
      </c>
      <c r="Z25" s="38">
        <v>0</v>
      </c>
      <c r="AA25" s="38">
        <v>0</v>
      </c>
      <c r="AB25" s="38">
        <v>0</v>
      </c>
      <c r="AC25" s="38">
        <v>0</v>
      </c>
      <c r="AD25" s="38">
        <v>0</v>
      </c>
      <c r="AE25" s="38">
        <v>0</v>
      </c>
      <c r="AF25" s="38" t="s">
        <v>345</v>
      </c>
      <c r="AG25" s="38" t="s">
        <v>351</v>
      </c>
      <c r="AH25" s="38">
        <v>0</v>
      </c>
      <c r="AI25" s="38">
        <v>0</v>
      </c>
      <c r="AJ25" s="38">
        <v>0</v>
      </c>
      <c r="AK25" s="38">
        <v>0</v>
      </c>
      <c r="AL25" s="60">
        <v>0</v>
      </c>
    </row>
    <row r="26" spans="1:38" s="60" customFormat="1">
      <c r="A26" s="58">
        <v>23</v>
      </c>
      <c r="B26" s="61" t="s">
        <v>25</v>
      </c>
      <c r="C26" s="59" t="s">
        <v>53</v>
      </c>
      <c r="D26" s="38">
        <v>13.23</v>
      </c>
      <c r="E26" s="38">
        <v>0</v>
      </c>
      <c r="F26" s="38">
        <v>0</v>
      </c>
      <c r="G26" s="38" t="s">
        <v>506</v>
      </c>
      <c r="H26" s="38" t="s">
        <v>507</v>
      </c>
      <c r="I26" s="38">
        <v>0</v>
      </c>
      <c r="J26" s="38">
        <v>0</v>
      </c>
      <c r="K26" s="38">
        <v>0</v>
      </c>
      <c r="L26" s="38">
        <v>0</v>
      </c>
      <c r="M26" s="38">
        <v>0</v>
      </c>
      <c r="N26" s="38">
        <v>0</v>
      </c>
      <c r="O26" s="38">
        <v>594.09</v>
      </c>
      <c r="P26" s="38">
        <v>560.91999999999996</v>
      </c>
      <c r="Q26" s="38">
        <v>0</v>
      </c>
      <c r="R26" s="38">
        <v>0</v>
      </c>
      <c r="S26" s="38">
        <v>0</v>
      </c>
      <c r="T26" s="38">
        <v>0</v>
      </c>
      <c r="U26" s="38" t="s">
        <v>343</v>
      </c>
      <c r="V26" s="38">
        <v>0</v>
      </c>
      <c r="W26" s="38">
        <v>0</v>
      </c>
      <c r="X26" s="38" t="s">
        <v>510</v>
      </c>
      <c r="Y26" s="38" t="s">
        <v>511</v>
      </c>
      <c r="Z26" s="38">
        <v>0</v>
      </c>
      <c r="AA26" s="38">
        <v>0</v>
      </c>
      <c r="AB26" s="38">
        <v>0</v>
      </c>
      <c r="AC26" s="38">
        <v>0</v>
      </c>
      <c r="AD26" s="38">
        <v>0</v>
      </c>
      <c r="AE26" s="38">
        <v>0</v>
      </c>
      <c r="AF26" s="38" t="s">
        <v>345</v>
      </c>
      <c r="AG26" s="38" t="s">
        <v>351</v>
      </c>
      <c r="AH26" s="38">
        <v>0</v>
      </c>
      <c r="AI26" s="38">
        <v>0</v>
      </c>
      <c r="AJ26" s="38">
        <v>0</v>
      </c>
      <c r="AK26" s="38">
        <v>0</v>
      </c>
      <c r="AL26" s="60">
        <v>0</v>
      </c>
    </row>
    <row r="27" spans="1:38" s="60" customFormat="1">
      <c r="A27" s="58">
        <v>24</v>
      </c>
      <c r="B27" s="61" t="s">
        <v>26</v>
      </c>
      <c r="C27" s="59" t="s">
        <v>53</v>
      </c>
      <c r="D27" s="38">
        <v>13.23</v>
      </c>
      <c r="E27" s="38">
        <v>0</v>
      </c>
      <c r="F27" s="38">
        <v>0</v>
      </c>
      <c r="G27" s="38" t="s">
        <v>506</v>
      </c>
      <c r="H27" s="38" t="s">
        <v>507</v>
      </c>
      <c r="I27" s="38">
        <v>0</v>
      </c>
      <c r="J27" s="38">
        <v>0</v>
      </c>
      <c r="K27" s="38">
        <v>0</v>
      </c>
      <c r="L27" s="38">
        <v>0</v>
      </c>
      <c r="M27" s="38">
        <v>0</v>
      </c>
      <c r="N27" s="38">
        <v>0</v>
      </c>
      <c r="O27" s="38">
        <v>594.09</v>
      </c>
      <c r="P27" s="38">
        <v>560.91999999999996</v>
      </c>
      <c r="Q27" s="38">
        <v>0</v>
      </c>
      <c r="R27" s="38">
        <v>0</v>
      </c>
      <c r="S27" s="38">
        <v>0</v>
      </c>
      <c r="T27" s="38">
        <v>0</v>
      </c>
      <c r="U27" s="38" t="s">
        <v>343</v>
      </c>
      <c r="V27" s="38">
        <v>0</v>
      </c>
      <c r="W27" s="38">
        <v>0</v>
      </c>
      <c r="X27" s="38" t="s">
        <v>510</v>
      </c>
      <c r="Y27" s="38" t="s">
        <v>511</v>
      </c>
      <c r="Z27" s="38">
        <v>0</v>
      </c>
      <c r="AA27" s="38">
        <v>0</v>
      </c>
      <c r="AB27" s="38">
        <v>0</v>
      </c>
      <c r="AC27" s="38">
        <v>0</v>
      </c>
      <c r="AD27" s="38">
        <v>0</v>
      </c>
      <c r="AE27" s="38">
        <v>0</v>
      </c>
      <c r="AF27" s="38" t="s">
        <v>345</v>
      </c>
      <c r="AG27" s="38" t="s">
        <v>351</v>
      </c>
      <c r="AH27" s="38">
        <v>0</v>
      </c>
      <c r="AI27" s="38">
        <v>0</v>
      </c>
      <c r="AJ27" s="38">
        <v>0</v>
      </c>
      <c r="AK27" s="38">
        <v>0</v>
      </c>
      <c r="AL27" s="60">
        <v>0</v>
      </c>
    </row>
    <row r="28" spans="1:38" s="60" customFormat="1" ht="30">
      <c r="A28" s="58">
        <v>25</v>
      </c>
      <c r="B28" s="61" t="s">
        <v>27</v>
      </c>
      <c r="C28" s="59" t="s">
        <v>53</v>
      </c>
      <c r="D28" s="38">
        <v>13.23</v>
      </c>
      <c r="E28" s="38">
        <v>0</v>
      </c>
      <c r="F28" s="38">
        <v>0</v>
      </c>
      <c r="G28" s="38" t="s">
        <v>506</v>
      </c>
      <c r="H28" s="38" t="s">
        <v>507</v>
      </c>
      <c r="I28" s="38">
        <v>0</v>
      </c>
      <c r="J28" s="38">
        <v>0</v>
      </c>
      <c r="K28" s="38">
        <v>0</v>
      </c>
      <c r="L28" s="38">
        <v>0</v>
      </c>
      <c r="M28" s="38">
        <v>0</v>
      </c>
      <c r="N28" s="38">
        <v>0</v>
      </c>
      <c r="O28" s="38">
        <v>594.09</v>
      </c>
      <c r="P28" s="38">
        <v>560.91999999999996</v>
      </c>
      <c r="Q28" s="38">
        <v>0</v>
      </c>
      <c r="R28" s="38">
        <v>0</v>
      </c>
      <c r="S28" s="38">
        <v>0</v>
      </c>
      <c r="T28" s="38">
        <v>0</v>
      </c>
      <c r="U28" s="38" t="s">
        <v>343</v>
      </c>
      <c r="V28" s="38">
        <v>0</v>
      </c>
      <c r="W28" s="38">
        <v>0</v>
      </c>
      <c r="X28" s="38" t="s">
        <v>510</v>
      </c>
      <c r="Y28" s="38" t="s">
        <v>511</v>
      </c>
      <c r="Z28" s="38">
        <v>0</v>
      </c>
      <c r="AA28" s="38">
        <v>0</v>
      </c>
      <c r="AB28" s="38">
        <v>0</v>
      </c>
      <c r="AC28" s="38">
        <v>0</v>
      </c>
      <c r="AD28" s="38">
        <v>0</v>
      </c>
      <c r="AE28" s="38">
        <v>0</v>
      </c>
      <c r="AF28" s="38" t="s">
        <v>345</v>
      </c>
      <c r="AG28" s="38" t="s">
        <v>351</v>
      </c>
      <c r="AH28" s="38">
        <v>0</v>
      </c>
      <c r="AI28" s="38">
        <v>0</v>
      </c>
      <c r="AJ28" s="38">
        <v>0</v>
      </c>
      <c r="AK28" s="38">
        <v>0</v>
      </c>
      <c r="AL28" s="60">
        <v>0</v>
      </c>
    </row>
    <row r="29" spans="1:38" s="60" customFormat="1">
      <c r="A29" s="58">
        <v>26</v>
      </c>
      <c r="B29" s="61" t="s">
        <v>28</v>
      </c>
      <c r="C29" s="59" t="s">
        <v>53</v>
      </c>
      <c r="D29" s="38">
        <v>13.23</v>
      </c>
      <c r="E29" s="38">
        <v>0</v>
      </c>
      <c r="F29" s="38">
        <v>0</v>
      </c>
      <c r="G29" s="38" t="s">
        <v>506</v>
      </c>
      <c r="H29" s="38" t="s">
        <v>507</v>
      </c>
      <c r="I29" s="38">
        <v>0</v>
      </c>
      <c r="J29" s="38">
        <v>0</v>
      </c>
      <c r="K29" s="38">
        <v>0</v>
      </c>
      <c r="L29" s="38">
        <v>0</v>
      </c>
      <c r="M29" s="38">
        <v>0</v>
      </c>
      <c r="N29" s="38">
        <v>0</v>
      </c>
      <c r="O29" s="38">
        <v>594.09</v>
      </c>
      <c r="P29" s="38">
        <v>560.91999999999996</v>
      </c>
      <c r="Q29" s="38">
        <v>0</v>
      </c>
      <c r="R29" s="38">
        <v>0</v>
      </c>
      <c r="S29" s="38">
        <v>0</v>
      </c>
      <c r="T29" s="38">
        <v>0</v>
      </c>
      <c r="U29" s="38" t="s">
        <v>343</v>
      </c>
      <c r="V29" s="38">
        <v>0</v>
      </c>
      <c r="W29" s="38">
        <v>0</v>
      </c>
      <c r="X29" s="38" t="s">
        <v>510</v>
      </c>
      <c r="Y29" s="38" t="s">
        <v>511</v>
      </c>
      <c r="Z29" s="38">
        <v>0</v>
      </c>
      <c r="AA29" s="38">
        <v>0</v>
      </c>
      <c r="AB29" s="38">
        <v>0</v>
      </c>
      <c r="AC29" s="38">
        <v>0</v>
      </c>
      <c r="AD29" s="38">
        <v>0</v>
      </c>
      <c r="AE29" s="38">
        <v>0</v>
      </c>
      <c r="AF29" s="38" t="s">
        <v>345</v>
      </c>
      <c r="AG29" s="38" t="s">
        <v>351</v>
      </c>
      <c r="AH29" s="38">
        <v>0</v>
      </c>
      <c r="AI29" s="38">
        <v>0</v>
      </c>
      <c r="AJ29" s="38">
        <v>0</v>
      </c>
      <c r="AK29" s="38">
        <v>0</v>
      </c>
      <c r="AL29" s="60">
        <v>0</v>
      </c>
    </row>
    <row r="30" spans="1:38" s="60" customFormat="1">
      <c r="A30" s="58">
        <v>27</v>
      </c>
      <c r="B30" s="61" t="s">
        <v>29</v>
      </c>
      <c r="C30" s="59" t="s">
        <v>53</v>
      </c>
      <c r="D30" s="38">
        <v>13.23</v>
      </c>
      <c r="E30" s="38">
        <v>0</v>
      </c>
      <c r="F30" s="38">
        <v>0</v>
      </c>
      <c r="G30" s="38" t="s">
        <v>506</v>
      </c>
      <c r="H30" s="38" t="s">
        <v>507</v>
      </c>
      <c r="I30" s="38">
        <v>0</v>
      </c>
      <c r="J30" s="38">
        <v>0</v>
      </c>
      <c r="K30" s="38">
        <v>0</v>
      </c>
      <c r="L30" s="38">
        <v>0</v>
      </c>
      <c r="M30" s="38">
        <v>0</v>
      </c>
      <c r="N30" s="38">
        <v>0</v>
      </c>
      <c r="O30" s="38">
        <v>594.09</v>
      </c>
      <c r="P30" s="38">
        <v>560.91999999999996</v>
      </c>
      <c r="Q30" s="38">
        <v>0</v>
      </c>
      <c r="R30" s="38">
        <v>0</v>
      </c>
      <c r="S30" s="38">
        <v>0</v>
      </c>
      <c r="T30" s="38">
        <v>0</v>
      </c>
      <c r="U30" s="38" t="s">
        <v>343</v>
      </c>
      <c r="V30" s="38">
        <v>0</v>
      </c>
      <c r="W30" s="38">
        <v>0</v>
      </c>
      <c r="X30" s="38" t="s">
        <v>510</v>
      </c>
      <c r="Y30" s="38" t="s">
        <v>511</v>
      </c>
      <c r="Z30" s="38">
        <v>0</v>
      </c>
      <c r="AA30" s="38">
        <v>0</v>
      </c>
      <c r="AB30" s="38">
        <v>0</v>
      </c>
      <c r="AC30" s="38">
        <v>0</v>
      </c>
      <c r="AD30" s="38">
        <v>0</v>
      </c>
      <c r="AE30" s="38">
        <v>0</v>
      </c>
      <c r="AF30" s="38" t="s">
        <v>345</v>
      </c>
      <c r="AG30" s="38" t="s">
        <v>351</v>
      </c>
      <c r="AH30" s="38">
        <v>0</v>
      </c>
      <c r="AI30" s="38">
        <v>0</v>
      </c>
      <c r="AJ30" s="38">
        <v>0</v>
      </c>
      <c r="AK30" s="38">
        <v>0</v>
      </c>
      <c r="AL30" s="60">
        <v>0</v>
      </c>
    </row>
    <row r="31" spans="1:38" s="60" customFormat="1">
      <c r="A31" s="58">
        <v>28</v>
      </c>
      <c r="B31" s="61" t="s">
        <v>30</v>
      </c>
      <c r="C31" s="59" t="s">
        <v>53</v>
      </c>
      <c r="D31" s="38">
        <v>13.23</v>
      </c>
      <c r="E31" s="38">
        <v>0</v>
      </c>
      <c r="F31" s="38">
        <v>0</v>
      </c>
      <c r="G31" s="38" t="s">
        <v>506</v>
      </c>
      <c r="H31" s="38" t="s">
        <v>507</v>
      </c>
      <c r="I31" s="38">
        <v>0</v>
      </c>
      <c r="J31" s="38">
        <v>0</v>
      </c>
      <c r="K31" s="38">
        <v>0</v>
      </c>
      <c r="L31" s="38">
        <v>0</v>
      </c>
      <c r="M31" s="38">
        <v>0</v>
      </c>
      <c r="N31" s="38">
        <v>0</v>
      </c>
      <c r="O31" s="38">
        <v>594.09</v>
      </c>
      <c r="P31" s="38">
        <v>560.91999999999996</v>
      </c>
      <c r="Q31" s="38">
        <v>0</v>
      </c>
      <c r="R31" s="38">
        <v>0</v>
      </c>
      <c r="S31" s="38">
        <v>0</v>
      </c>
      <c r="T31" s="38">
        <v>0</v>
      </c>
      <c r="U31" s="38" t="s">
        <v>343</v>
      </c>
      <c r="V31" s="38">
        <v>0</v>
      </c>
      <c r="W31" s="38">
        <v>0</v>
      </c>
      <c r="X31" s="38" t="s">
        <v>510</v>
      </c>
      <c r="Y31" s="38" t="s">
        <v>511</v>
      </c>
      <c r="Z31" s="38">
        <v>0</v>
      </c>
      <c r="AA31" s="38">
        <v>0</v>
      </c>
      <c r="AB31" s="38">
        <v>0</v>
      </c>
      <c r="AC31" s="38">
        <v>0</v>
      </c>
      <c r="AD31" s="38">
        <v>0</v>
      </c>
      <c r="AE31" s="38">
        <v>0</v>
      </c>
      <c r="AF31" s="38" t="s">
        <v>345</v>
      </c>
      <c r="AG31" s="38" t="s">
        <v>351</v>
      </c>
      <c r="AH31" s="38">
        <v>0</v>
      </c>
      <c r="AI31" s="38">
        <v>0</v>
      </c>
      <c r="AJ31" s="38">
        <v>0</v>
      </c>
      <c r="AK31" s="38">
        <v>0</v>
      </c>
      <c r="AL31" s="60">
        <v>0</v>
      </c>
    </row>
    <row r="32" spans="1:38" s="60" customFormat="1">
      <c r="A32" s="58">
        <v>29</v>
      </c>
      <c r="B32" s="61" t="s">
        <v>31</v>
      </c>
      <c r="C32" s="59" t="s">
        <v>53</v>
      </c>
      <c r="D32" s="38">
        <v>13.23</v>
      </c>
      <c r="E32" s="38">
        <v>0</v>
      </c>
      <c r="F32" s="38">
        <v>0</v>
      </c>
      <c r="G32" s="38" t="s">
        <v>506</v>
      </c>
      <c r="H32" s="38" t="s">
        <v>507</v>
      </c>
      <c r="I32" s="38">
        <v>0</v>
      </c>
      <c r="J32" s="38">
        <v>0</v>
      </c>
      <c r="K32" s="38">
        <v>0</v>
      </c>
      <c r="L32" s="38">
        <v>0</v>
      </c>
      <c r="M32" s="38">
        <v>0</v>
      </c>
      <c r="N32" s="38">
        <v>0</v>
      </c>
      <c r="O32" s="38">
        <v>594.09</v>
      </c>
      <c r="P32" s="38">
        <v>560.91999999999996</v>
      </c>
      <c r="Q32" s="38">
        <v>0</v>
      </c>
      <c r="R32" s="38">
        <v>0</v>
      </c>
      <c r="S32" s="38">
        <v>0</v>
      </c>
      <c r="T32" s="38">
        <v>0</v>
      </c>
      <c r="U32" s="38" t="s">
        <v>343</v>
      </c>
      <c r="V32" s="38">
        <v>0</v>
      </c>
      <c r="W32" s="38">
        <v>0</v>
      </c>
      <c r="X32" s="38" t="s">
        <v>510</v>
      </c>
      <c r="Y32" s="38" t="s">
        <v>511</v>
      </c>
      <c r="Z32" s="38">
        <v>0</v>
      </c>
      <c r="AA32" s="38">
        <v>0</v>
      </c>
      <c r="AB32" s="38">
        <v>0</v>
      </c>
      <c r="AC32" s="38">
        <v>0</v>
      </c>
      <c r="AD32" s="38">
        <v>0</v>
      </c>
      <c r="AE32" s="38">
        <v>0</v>
      </c>
      <c r="AF32" s="38" t="s">
        <v>345</v>
      </c>
      <c r="AG32" s="38" t="s">
        <v>351</v>
      </c>
      <c r="AH32" s="38">
        <v>0</v>
      </c>
      <c r="AI32" s="38">
        <v>0</v>
      </c>
      <c r="AJ32" s="38">
        <v>0</v>
      </c>
      <c r="AK32" s="38">
        <v>0</v>
      </c>
      <c r="AL32" s="60">
        <v>0</v>
      </c>
    </row>
    <row r="33" spans="1:38" s="60" customFormat="1">
      <c r="A33" s="58">
        <v>30</v>
      </c>
      <c r="B33" s="61" t="s">
        <v>32</v>
      </c>
      <c r="C33" s="59" t="s">
        <v>53</v>
      </c>
      <c r="D33" s="38">
        <v>13.23</v>
      </c>
      <c r="E33" s="38">
        <v>0</v>
      </c>
      <c r="F33" s="38">
        <v>0</v>
      </c>
      <c r="G33" s="38" t="s">
        <v>506</v>
      </c>
      <c r="H33" s="38" t="s">
        <v>507</v>
      </c>
      <c r="I33" s="38">
        <v>0</v>
      </c>
      <c r="J33" s="38">
        <v>0</v>
      </c>
      <c r="K33" s="38">
        <v>0</v>
      </c>
      <c r="L33" s="38">
        <v>0</v>
      </c>
      <c r="M33" s="38">
        <v>0</v>
      </c>
      <c r="N33" s="38">
        <v>0</v>
      </c>
      <c r="O33" s="38">
        <v>594.09</v>
      </c>
      <c r="P33" s="38">
        <v>560.91999999999996</v>
      </c>
      <c r="Q33" s="38">
        <v>0</v>
      </c>
      <c r="R33" s="38">
        <v>0</v>
      </c>
      <c r="S33" s="38">
        <v>0</v>
      </c>
      <c r="T33" s="38">
        <v>0</v>
      </c>
      <c r="U33" s="38" t="s">
        <v>343</v>
      </c>
      <c r="V33" s="38">
        <v>0</v>
      </c>
      <c r="W33" s="38">
        <v>0</v>
      </c>
      <c r="X33" s="38" t="s">
        <v>510</v>
      </c>
      <c r="Y33" s="38" t="s">
        <v>511</v>
      </c>
      <c r="Z33" s="38">
        <v>0</v>
      </c>
      <c r="AA33" s="38">
        <v>0</v>
      </c>
      <c r="AB33" s="38">
        <v>0</v>
      </c>
      <c r="AC33" s="38">
        <v>0</v>
      </c>
      <c r="AD33" s="38">
        <v>0</v>
      </c>
      <c r="AE33" s="38">
        <v>0</v>
      </c>
      <c r="AF33" s="38" t="s">
        <v>345</v>
      </c>
      <c r="AG33" s="38" t="s">
        <v>351</v>
      </c>
      <c r="AH33" s="38">
        <v>0</v>
      </c>
      <c r="AI33" s="38">
        <v>0</v>
      </c>
      <c r="AJ33" s="38">
        <v>0</v>
      </c>
      <c r="AK33" s="38">
        <v>0</v>
      </c>
      <c r="AL33" s="60">
        <v>0</v>
      </c>
    </row>
    <row r="34" spans="1:38" s="60" customFormat="1">
      <c r="A34" s="58">
        <v>31</v>
      </c>
      <c r="B34" s="61" t="s">
        <v>33</v>
      </c>
      <c r="C34" s="59" t="s">
        <v>53</v>
      </c>
      <c r="D34" s="38">
        <v>13.23</v>
      </c>
      <c r="E34" s="38">
        <v>0</v>
      </c>
      <c r="F34" s="38">
        <v>0</v>
      </c>
      <c r="G34" s="38" t="s">
        <v>506</v>
      </c>
      <c r="H34" s="38" t="s">
        <v>507</v>
      </c>
      <c r="I34" s="38">
        <v>0</v>
      </c>
      <c r="J34" s="38">
        <v>0</v>
      </c>
      <c r="K34" s="38">
        <v>0</v>
      </c>
      <c r="L34" s="38">
        <v>0</v>
      </c>
      <c r="M34" s="38">
        <v>0</v>
      </c>
      <c r="N34" s="38">
        <v>0</v>
      </c>
      <c r="O34" s="38">
        <v>594.09</v>
      </c>
      <c r="P34" s="38">
        <v>560.91999999999996</v>
      </c>
      <c r="Q34" s="38">
        <v>0</v>
      </c>
      <c r="R34" s="38">
        <v>0</v>
      </c>
      <c r="S34" s="38">
        <v>0</v>
      </c>
      <c r="T34" s="38">
        <v>0</v>
      </c>
      <c r="U34" s="38" t="s">
        <v>343</v>
      </c>
      <c r="V34" s="38">
        <v>0</v>
      </c>
      <c r="W34" s="38">
        <v>0</v>
      </c>
      <c r="X34" s="38" t="s">
        <v>510</v>
      </c>
      <c r="Y34" s="38" t="s">
        <v>511</v>
      </c>
      <c r="Z34" s="38">
        <v>0</v>
      </c>
      <c r="AA34" s="38">
        <v>0</v>
      </c>
      <c r="AB34" s="38">
        <v>0</v>
      </c>
      <c r="AC34" s="38">
        <v>0</v>
      </c>
      <c r="AD34" s="38">
        <v>0</v>
      </c>
      <c r="AE34" s="38">
        <v>0</v>
      </c>
      <c r="AF34" s="38" t="s">
        <v>345</v>
      </c>
      <c r="AG34" s="38" t="s">
        <v>351</v>
      </c>
      <c r="AH34" s="38">
        <v>0</v>
      </c>
      <c r="AI34" s="38">
        <v>0</v>
      </c>
      <c r="AJ34" s="38">
        <v>0</v>
      </c>
      <c r="AK34" s="38">
        <v>0</v>
      </c>
      <c r="AL34" s="60">
        <v>0</v>
      </c>
    </row>
    <row r="35" spans="1:38" s="60" customFormat="1">
      <c r="A35" s="58">
        <v>32</v>
      </c>
      <c r="B35" s="61" t="s">
        <v>34</v>
      </c>
      <c r="C35" s="59" t="s">
        <v>53</v>
      </c>
      <c r="D35" s="38">
        <v>13.23</v>
      </c>
      <c r="E35" s="38">
        <v>0</v>
      </c>
      <c r="F35" s="38">
        <v>0</v>
      </c>
      <c r="G35" s="38" t="s">
        <v>506</v>
      </c>
      <c r="H35" s="38" t="s">
        <v>507</v>
      </c>
      <c r="I35" s="38">
        <v>0</v>
      </c>
      <c r="J35" s="38">
        <v>0</v>
      </c>
      <c r="K35" s="38">
        <v>0</v>
      </c>
      <c r="L35" s="38">
        <v>0</v>
      </c>
      <c r="M35" s="38">
        <v>0</v>
      </c>
      <c r="N35" s="38">
        <v>0</v>
      </c>
      <c r="O35" s="38">
        <v>594.09</v>
      </c>
      <c r="P35" s="38">
        <v>560.91999999999996</v>
      </c>
      <c r="Q35" s="38">
        <v>0</v>
      </c>
      <c r="R35" s="38">
        <v>0</v>
      </c>
      <c r="S35" s="38">
        <v>0</v>
      </c>
      <c r="T35" s="38">
        <v>0</v>
      </c>
      <c r="U35" s="38" t="s">
        <v>343</v>
      </c>
      <c r="V35" s="38">
        <v>0</v>
      </c>
      <c r="W35" s="38">
        <v>0</v>
      </c>
      <c r="X35" s="38" t="s">
        <v>510</v>
      </c>
      <c r="Y35" s="38" t="s">
        <v>511</v>
      </c>
      <c r="Z35" s="38">
        <v>0</v>
      </c>
      <c r="AA35" s="38">
        <v>0</v>
      </c>
      <c r="AB35" s="38">
        <v>0</v>
      </c>
      <c r="AC35" s="38">
        <v>0</v>
      </c>
      <c r="AD35" s="38">
        <v>0</v>
      </c>
      <c r="AE35" s="38">
        <v>0</v>
      </c>
      <c r="AF35" s="38" t="s">
        <v>345</v>
      </c>
      <c r="AG35" s="38" t="s">
        <v>351</v>
      </c>
      <c r="AH35" s="38">
        <v>0</v>
      </c>
      <c r="AI35" s="38">
        <v>0</v>
      </c>
      <c r="AJ35" s="38">
        <v>0</v>
      </c>
      <c r="AK35" s="38">
        <v>0</v>
      </c>
      <c r="AL35" s="60">
        <v>0</v>
      </c>
    </row>
    <row r="36" spans="1:38" s="60" customFormat="1">
      <c r="A36" s="58">
        <v>33</v>
      </c>
      <c r="B36" s="61" t="s">
        <v>35</v>
      </c>
      <c r="C36" s="59" t="s">
        <v>53</v>
      </c>
      <c r="D36" s="38">
        <v>13.23</v>
      </c>
      <c r="E36" s="38">
        <v>0</v>
      </c>
      <c r="F36" s="38">
        <v>0</v>
      </c>
      <c r="G36" s="38" t="s">
        <v>506</v>
      </c>
      <c r="H36" s="38" t="s">
        <v>507</v>
      </c>
      <c r="I36" s="38">
        <v>0</v>
      </c>
      <c r="J36" s="38">
        <v>0</v>
      </c>
      <c r="K36" s="38">
        <v>0</v>
      </c>
      <c r="L36" s="38">
        <v>0</v>
      </c>
      <c r="M36" s="38">
        <v>0</v>
      </c>
      <c r="N36" s="38">
        <v>0</v>
      </c>
      <c r="O36" s="38">
        <v>594.09</v>
      </c>
      <c r="P36" s="38">
        <v>560.91999999999996</v>
      </c>
      <c r="Q36" s="38">
        <v>0</v>
      </c>
      <c r="R36" s="38">
        <v>0</v>
      </c>
      <c r="S36" s="38">
        <v>0</v>
      </c>
      <c r="T36" s="38">
        <v>0</v>
      </c>
      <c r="U36" s="38" t="s">
        <v>343</v>
      </c>
      <c r="V36" s="38">
        <v>0</v>
      </c>
      <c r="W36" s="38">
        <v>0</v>
      </c>
      <c r="X36" s="38" t="s">
        <v>510</v>
      </c>
      <c r="Y36" s="38" t="s">
        <v>511</v>
      </c>
      <c r="Z36" s="38">
        <v>0</v>
      </c>
      <c r="AA36" s="38">
        <v>0</v>
      </c>
      <c r="AB36" s="38">
        <v>0</v>
      </c>
      <c r="AC36" s="38">
        <v>0</v>
      </c>
      <c r="AD36" s="38">
        <v>0</v>
      </c>
      <c r="AE36" s="38">
        <v>0</v>
      </c>
      <c r="AF36" s="38" t="s">
        <v>345</v>
      </c>
      <c r="AG36" s="38" t="s">
        <v>351</v>
      </c>
      <c r="AH36" s="38">
        <v>0</v>
      </c>
      <c r="AI36" s="38">
        <v>0</v>
      </c>
      <c r="AJ36" s="38">
        <v>0</v>
      </c>
      <c r="AK36" s="38">
        <v>0</v>
      </c>
      <c r="AL36" s="60">
        <v>0</v>
      </c>
    </row>
    <row r="37" spans="1:38" s="60" customFormat="1">
      <c r="A37" s="58">
        <v>34</v>
      </c>
      <c r="B37" s="61" t="s">
        <v>36</v>
      </c>
      <c r="C37" s="59" t="s">
        <v>53</v>
      </c>
      <c r="D37" s="38">
        <v>13.23</v>
      </c>
      <c r="E37" s="38">
        <v>0</v>
      </c>
      <c r="F37" s="38">
        <v>0</v>
      </c>
      <c r="G37" s="38" t="s">
        <v>506</v>
      </c>
      <c r="H37" s="38" t="s">
        <v>507</v>
      </c>
      <c r="I37" s="38">
        <v>0</v>
      </c>
      <c r="J37" s="38">
        <v>0</v>
      </c>
      <c r="K37" s="38">
        <v>0</v>
      </c>
      <c r="L37" s="38">
        <v>0</v>
      </c>
      <c r="M37" s="38">
        <v>0</v>
      </c>
      <c r="N37" s="38">
        <v>0</v>
      </c>
      <c r="O37" s="38">
        <v>594.09</v>
      </c>
      <c r="P37" s="38">
        <v>560.91999999999996</v>
      </c>
      <c r="Q37" s="38">
        <v>0</v>
      </c>
      <c r="R37" s="38">
        <v>0</v>
      </c>
      <c r="S37" s="38">
        <v>0</v>
      </c>
      <c r="T37" s="38">
        <v>0</v>
      </c>
      <c r="U37" s="38" t="s">
        <v>343</v>
      </c>
      <c r="V37" s="38">
        <v>0</v>
      </c>
      <c r="W37" s="38">
        <v>0</v>
      </c>
      <c r="X37" s="38" t="s">
        <v>510</v>
      </c>
      <c r="Y37" s="38" t="s">
        <v>511</v>
      </c>
      <c r="Z37" s="38">
        <v>0</v>
      </c>
      <c r="AA37" s="38">
        <v>0</v>
      </c>
      <c r="AB37" s="38">
        <v>0</v>
      </c>
      <c r="AC37" s="38">
        <v>0</v>
      </c>
      <c r="AD37" s="38">
        <v>0</v>
      </c>
      <c r="AE37" s="38">
        <v>0</v>
      </c>
      <c r="AF37" s="38" t="s">
        <v>345</v>
      </c>
      <c r="AG37" s="38" t="s">
        <v>351</v>
      </c>
      <c r="AH37" s="38">
        <v>0</v>
      </c>
      <c r="AI37" s="38">
        <v>0</v>
      </c>
      <c r="AJ37" s="38">
        <v>0</v>
      </c>
      <c r="AK37" s="38">
        <v>0</v>
      </c>
      <c r="AL37" s="60">
        <v>0</v>
      </c>
    </row>
    <row r="38" spans="1:38" s="60" customFormat="1" ht="45">
      <c r="A38" s="58">
        <v>35</v>
      </c>
      <c r="B38" s="61" t="s">
        <v>37</v>
      </c>
      <c r="C38" s="59" t="s">
        <v>53</v>
      </c>
      <c r="D38" s="38">
        <v>13.23</v>
      </c>
      <c r="E38" s="38">
        <v>0</v>
      </c>
      <c r="F38" s="38">
        <v>0</v>
      </c>
      <c r="G38" s="38" t="s">
        <v>506</v>
      </c>
      <c r="H38" s="38" t="s">
        <v>507</v>
      </c>
      <c r="I38" s="38">
        <v>0</v>
      </c>
      <c r="J38" s="38">
        <v>0</v>
      </c>
      <c r="K38" s="38">
        <v>0</v>
      </c>
      <c r="L38" s="38">
        <v>0</v>
      </c>
      <c r="M38" s="38">
        <v>0</v>
      </c>
      <c r="N38" s="38">
        <v>0</v>
      </c>
      <c r="O38" s="38">
        <v>594.09</v>
      </c>
      <c r="P38" s="38">
        <v>560.91999999999996</v>
      </c>
      <c r="Q38" s="38">
        <v>0</v>
      </c>
      <c r="R38" s="38">
        <v>0</v>
      </c>
      <c r="S38" s="38">
        <v>0</v>
      </c>
      <c r="T38" s="38">
        <v>0</v>
      </c>
      <c r="U38" s="38" t="s">
        <v>343</v>
      </c>
      <c r="V38" s="38">
        <v>0</v>
      </c>
      <c r="W38" s="38">
        <v>0</v>
      </c>
      <c r="X38" s="38" t="s">
        <v>510</v>
      </c>
      <c r="Y38" s="38" t="s">
        <v>511</v>
      </c>
      <c r="Z38" s="38">
        <v>0</v>
      </c>
      <c r="AA38" s="38">
        <v>0</v>
      </c>
      <c r="AB38" s="38">
        <v>0</v>
      </c>
      <c r="AC38" s="38">
        <v>0</v>
      </c>
      <c r="AD38" s="38">
        <v>0</v>
      </c>
      <c r="AE38" s="38">
        <v>0</v>
      </c>
      <c r="AF38" s="38" t="s">
        <v>345</v>
      </c>
      <c r="AG38" s="38" t="s">
        <v>351</v>
      </c>
      <c r="AH38" s="38">
        <v>0</v>
      </c>
      <c r="AI38" s="38">
        <v>0</v>
      </c>
      <c r="AJ38" s="38">
        <v>0</v>
      </c>
      <c r="AK38" s="38">
        <v>0</v>
      </c>
      <c r="AL38" s="60">
        <v>0</v>
      </c>
    </row>
    <row r="39" spans="1:38" s="60" customFormat="1">
      <c r="A39" s="58">
        <v>36</v>
      </c>
      <c r="B39" s="61" t="s">
        <v>38</v>
      </c>
      <c r="C39" s="59" t="s">
        <v>53</v>
      </c>
      <c r="D39" s="38">
        <v>13.23</v>
      </c>
      <c r="E39" s="38">
        <v>0</v>
      </c>
      <c r="F39" s="38">
        <v>0</v>
      </c>
      <c r="G39" s="38" t="s">
        <v>506</v>
      </c>
      <c r="H39" s="38" t="s">
        <v>507</v>
      </c>
      <c r="I39" s="38">
        <v>0</v>
      </c>
      <c r="J39" s="38">
        <v>0</v>
      </c>
      <c r="K39" s="38">
        <v>0</v>
      </c>
      <c r="L39" s="38">
        <v>0</v>
      </c>
      <c r="M39" s="38">
        <v>0</v>
      </c>
      <c r="N39" s="38">
        <v>0</v>
      </c>
      <c r="O39" s="38">
        <v>594.09</v>
      </c>
      <c r="P39" s="38">
        <v>560.91999999999996</v>
      </c>
      <c r="Q39" s="38">
        <v>0</v>
      </c>
      <c r="R39" s="38">
        <v>0</v>
      </c>
      <c r="S39" s="38">
        <v>0</v>
      </c>
      <c r="T39" s="38">
        <v>0</v>
      </c>
      <c r="U39" s="38" t="s">
        <v>343</v>
      </c>
      <c r="V39" s="38">
        <v>0</v>
      </c>
      <c r="W39" s="38">
        <v>0</v>
      </c>
      <c r="X39" s="38" t="s">
        <v>510</v>
      </c>
      <c r="Y39" s="38" t="s">
        <v>511</v>
      </c>
      <c r="Z39" s="38">
        <v>0</v>
      </c>
      <c r="AA39" s="38">
        <v>0</v>
      </c>
      <c r="AB39" s="38">
        <v>0</v>
      </c>
      <c r="AC39" s="38">
        <v>0</v>
      </c>
      <c r="AD39" s="38">
        <v>0</v>
      </c>
      <c r="AE39" s="38">
        <v>0</v>
      </c>
      <c r="AF39" s="38" t="s">
        <v>345</v>
      </c>
      <c r="AG39" s="38" t="s">
        <v>351</v>
      </c>
      <c r="AH39" s="38">
        <v>0</v>
      </c>
      <c r="AI39" s="38">
        <v>0</v>
      </c>
      <c r="AJ39" s="38">
        <v>0</v>
      </c>
      <c r="AK39" s="38">
        <v>0</v>
      </c>
      <c r="AL39" s="60">
        <v>0</v>
      </c>
    </row>
    <row r="40" spans="1:38" s="60" customFormat="1">
      <c r="A40" s="58">
        <v>37</v>
      </c>
      <c r="B40" s="61" t="s">
        <v>39</v>
      </c>
      <c r="C40" s="59" t="s">
        <v>53</v>
      </c>
      <c r="D40" s="38">
        <v>13.23</v>
      </c>
      <c r="E40" s="38">
        <v>0</v>
      </c>
      <c r="F40" s="38">
        <v>0</v>
      </c>
      <c r="G40" s="38" t="s">
        <v>506</v>
      </c>
      <c r="H40" s="38" t="s">
        <v>507</v>
      </c>
      <c r="I40" s="38">
        <v>0</v>
      </c>
      <c r="J40" s="38">
        <v>0</v>
      </c>
      <c r="K40" s="38">
        <v>0</v>
      </c>
      <c r="L40" s="38">
        <v>0</v>
      </c>
      <c r="M40" s="38">
        <v>0</v>
      </c>
      <c r="N40" s="38">
        <v>0</v>
      </c>
      <c r="O40" s="38">
        <v>594.09</v>
      </c>
      <c r="P40" s="38">
        <v>560.91999999999996</v>
      </c>
      <c r="Q40" s="38">
        <v>0</v>
      </c>
      <c r="R40" s="38">
        <v>0</v>
      </c>
      <c r="S40" s="38">
        <v>0</v>
      </c>
      <c r="T40" s="38">
        <v>0</v>
      </c>
      <c r="U40" s="38" t="s">
        <v>343</v>
      </c>
      <c r="V40" s="38">
        <v>0</v>
      </c>
      <c r="W40" s="38">
        <v>0</v>
      </c>
      <c r="X40" s="38" t="s">
        <v>510</v>
      </c>
      <c r="Y40" s="38" t="s">
        <v>511</v>
      </c>
      <c r="Z40" s="38">
        <v>0</v>
      </c>
      <c r="AA40" s="38">
        <v>0</v>
      </c>
      <c r="AB40" s="38">
        <v>0</v>
      </c>
      <c r="AC40" s="38">
        <v>0</v>
      </c>
      <c r="AD40" s="38">
        <v>0</v>
      </c>
      <c r="AE40" s="38">
        <v>0</v>
      </c>
      <c r="AF40" s="38" t="s">
        <v>345</v>
      </c>
      <c r="AG40" s="38" t="s">
        <v>351</v>
      </c>
      <c r="AH40" s="38">
        <v>0</v>
      </c>
      <c r="AI40" s="38">
        <v>0</v>
      </c>
      <c r="AJ40" s="38">
        <v>0</v>
      </c>
      <c r="AK40" s="38">
        <v>0</v>
      </c>
      <c r="AL40" s="60">
        <v>0</v>
      </c>
    </row>
    <row r="41" spans="1:38" s="60" customFormat="1">
      <c r="A41" s="58">
        <v>38</v>
      </c>
      <c r="B41" s="61" t="s">
        <v>40</v>
      </c>
      <c r="C41" s="59" t="s">
        <v>53</v>
      </c>
      <c r="D41" s="38">
        <v>13.23</v>
      </c>
      <c r="E41" s="38">
        <v>0</v>
      </c>
      <c r="F41" s="38">
        <v>0</v>
      </c>
      <c r="G41" s="38" t="s">
        <v>506</v>
      </c>
      <c r="H41" s="38" t="s">
        <v>507</v>
      </c>
      <c r="I41" s="38">
        <v>0</v>
      </c>
      <c r="J41" s="38">
        <v>0</v>
      </c>
      <c r="K41" s="38">
        <v>0</v>
      </c>
      <c r="L41" s="38">
        <v>0</v>
      </c>
      <c r="M41" s="38">
        <v>0</v>
      </c>
      <c r="N41" s="38">
        <v>0</v>
      </c>
      <c r="O41" s="38">
        <v>594.09</v>
      </c>
      <c r="P41" s="38">
        <v>560.91999999999996</v>
      </c>
      <c r="Q41" s="38">
        <v>0</v>
      </c>
      <c r="R41" s="38">
        <v>0</v>
      </c>
      <c r="S41" s="38">
        <v>0</v>
      </c>
      <c r="T41" s="38">
        <v>0</v>
      </c>
      <c r="U41" s="38" t="s">
        <v>343</v>
      </c>
      <c r="V41" s="38">
        <v>0</v>
      </c>
      <c r="W41" s="38">
        <v>0</v>
      </c>
      <c r="X41" s="38" t="s">
        <v>510</v>
      </c>
      <c r="Y41" s="38" t="s">
        <v>511</v>
      </c>
      <c r="Z41" s="38">
        <v>0</v>
      </c>
      <c r="AA41" s="38">
        <v>0</v>
      </c>
      <c r="AB41" s="38">
        <v>0</v>
      </c>
      <c r="AC41" s="38">
        <v>0</v>
      </c>
      <c r="AD41" s="38">
        <v>0</v>
      </c>
      <c r="AE41" s="38">
        <v>0</v>
      </c>
      <c r="AF41" s="38" t="s">
        <v>345</v>
      </c>
      <c r="AG41" s="38" t="s">
        <v>351</v>
      </c>
      <c r="AH41" s="38">
        <v>0</v>
      </c>
      <c r="AI41" s="38">
        <v>0</v>
      </c>
      <c r="AJ41" s="38">
        <v>0</v>
      </c>
      <c r="AK41" s="38">
        <v>0</v>
      </c>
      <c r="AL41" s="60">
        <v>0</v>
      </c>
    </row>
    <row r="42" spans="1:38" s="60" customFormat="1">
      <c r="A42" s="58">
        <v>39</v>
      </c>
      <c r="B42" s="61" t="s">
        <v>41</v>
      </c>
      <c r="C42" s="59" t="s">
        <v>53</v>
      </c>
      <c r="D42" s="38">
        <v>13.23</v>
      </c>
      <c r="E42" s="38">
        <v>0</v>
      </c>
      <c r="F42" s="38">
        <v>0</v>
      </c>
      <c r="G42" s="38" t="s">
        <v>506</v>
      </c>
      <c r="H42" s="38" t="s">
        <v>507</v>
      </c>
      <c r="I42" s="38">
        <v>0</v>
      </c>
      <c r="J42" s="38">
        <v>0</v>
      </c>
      <c r="K42" s="38">
        <v>0</v>
      </c>
      <c r="L42" s="38">
        <v>0</v>
      </c>
      <c r="M42" s="38">
        <v>0</v>
      </c>
      <c r="N42" s="38">
        <v>0</v>
      </c>
      <c r="O42" s="38">
        <v>594.09</v>
      </c>
      <c r="P42" s="38">
        <v>560.91999999999996</v>
      </c>
      <c r="Q42" s="38">
        <v>0</v>
      </c>
      <c r="R42" s="38">
        <v>0</v>
      </c>
      <c r="S42" s="38">
        <v>0</v>
      </c>
      <c r="T42" s="38">
        <v>0</v>
      </c>
      <c r="U42" s="38" t="s">
        <v>343</v>
      </c>
      <c r="V42" s="38">
        <v>0</v>
      </c>
      <c r="W42" s="38">
        <v>0</v>
      </c>
      <c r="X42" s="38" t="s">
        <v>510</v>
      </c>
      <c r="Y42" s="38" t="s">
        <v>511</v>
      </c>
      <c r="Z42" s="38">
        <v>0</v>
      </c>
      <c r="AA42" s="38">
        <v>0</v>
      </c>
      <c r="AB42" s="38">
        <v>0</v>
      </c>
      <c r="AC42" s="38">
        <v>0</v>
      </c>
      <c r="AD42" s="38">
        <v>0</v>
      </c>
      <c r="AE42" s="38">
        <v>0</v>
      </c>
      <c r="AF42" s="38" t="s">
        <v>345</v>
      </c>
      <c r="AG42" s="38" t="s">
        <v>351</v>
      </c>
      <c r="AH42" s="38">
        <v>0</v>
      </c>
      <c r="AI42" s="38">
        <v>0</v>
      </c>
      <c r="AJ42" s="38">
        <v>0</v>
      </c>
      <c r="AK42" s="38">
        <v>0</v>
      </c>
      <c r="AL42" s="60">
        <v>0</v>
      </c>
    </row>
    <row r="43" spans="1:38" s="60" customFormat="1">
      <c r="A43" s="58">
        <v>40</v>
      </c>
      <c r="B43" s="61" t="s">
        <v>42</v>
      </c>
      <c r="C43" s="59" t="s">
        <v>53</v>
      </c>
      <c r="D43" s="38">
        <v>13.23</v>
      </c>
      <c r="E43" s="38">
        <v>0</v>
      </c>
      <c r="F43" s="38">
        <v>0</v>
      </c>
      <c r="G43" s="38" t="s">
        <v>506</v>
      </c>
      <c r="H43" s="38" t="s">
        <v>507</v>
      </c>
      <c r="I43" s="38">
        <v>0</v>
      </c>
      <c r="J43" s="38">
        <v>0</v>
      </c>
      <c r="K43" s="38">
        <v>0</v>
      </c>
      <c r="L43" s="38">
        <v>0</v>
      </c>
      <c r="M43" s="38">
        <v>0</v>
      </c>
      <c r="N43" s="38">
        <v>0</v>
      </c>
      <c r="O43" s="38">
        <v>594.09</v>
      </c>
      <c r="P43" s="38">
        <v>560.91999999999996</v>
      </c>
      <c r="Q43" s="38">
        <v>0</v>
      </c>
      <c r="R43" s="38">
        <v>0</v>
      </c>
      <c r="S43" s="38">
        <v>0</v>
      </c>
      <c r="T43" s="38">
        <v>0</v>
      </c>
      <c r="U43" s="38" t="s">
        <v>343</v>
      </c>
      <c r="V43" s="38">
        <v>0</v>
      </c>
      <c r="W43" s="38">
        <v>0</v>
      </c>
      <c r="X43" s="38" t="s">
        <v>510</v>
      </c>
      <c r="Y43" s="38" t="s">
        <v>511</v>
      </c>
      <c r="Z43" s="38">
        <v>0</v>
      </c>
      <c r="AA43" s="38">
        <v>0</v>
      </c>
      <c r="AB43" s="38">
        <v>0</v>
      </c>
      <c r="AC43" s="38">
        <v>0</v>
      </c>
      <c r="AD43" s="38">
        <v>0</v>
      </c>
      <c r="AE43" s="38">
        <v>0</v>
      </c>
      <c r="AF43" s="38" t="s">
        <v>345</v>
      </c>
      <c r="AG43" s="38" t="s">
        <v>351</v>
      </c>
      <c r="AH43" s="38">
        <v>0</v>
      </c>
      <c r="AI43" s="38">
        <v>0</v>
      </c>
      <c r="AJ43" s="38">
        <v>0</v>
      </c>
      <c r="AK43" s="38">
        <v>0</v>
      </c>
      <c r="AL43" s="60">
        <v>0</v>
      </c>
    </row>
    <row r="44" spans="1:38" s="60" customFormat="1">
      <c r="A44" s="58">
        <v>41</v>
      </c>
      <c r="B44" s="61" t="s">
        <v>43</v>
      </c>
      <c r="C44" s="59" t="s">
        <v>53</v>
      </c>
      <c r="D44" s="38">
        <v>13.23</v>
      </c>
      <c r="E44" s="38">
        <v>0</v>
      </c>
      <c r="F44" s="38">
        <v>0</v>
      </c>
      <c r="G44" s="38" t="s">
        <v>506</v>
      </c>
      <c r="H44" s="38" t="s">
        <v>507</v>
      </c>
      <c r="I44" s="38">
        <v>0</v>
      </c>
      <c r="J44" s="38">
        <v>0</v>
      </c>
      <c r="K44" s="38">
        <v>0</v>
      </c>
      <c r="L44" s="38">
        <v>0</v>
      </c>
      <c r="M44" s="38">
        <v>0</v>
      </c>
      <c r="N44" s="38">
        <v>0</v>
      </c>
      <c r="O44" s="38">
        <v>594.09</v>
      </c>
      <c r="P44" s="38">
        <v>560.91999999999996</v>
      </c>
      <c r="Q44" s="38">
        <v>0</v>
      </c>
      <c r="R44" s="38">
        <v>0</v>
      </c>
      <c r="S44" s="38">
        <v>0</v>
      </c>
      <c r="T44" s="38">
        <v>0</v>
      </c>
      <c r="U44" s="38" t="s">
        <v>343</v>
      </c>
      <c r="V44" s="38">
        <v>0</v>
      </c>
      <c r="W44" s="38">
        <v>0</v>
      </c>
      <c r="X44" s="38" t="s">
        <v>510</v>
      </c>
      <c r="Y44" s="38" t="s">
        <v>511</v>
      </c>
      <c r="Z44" s="38">
        <v>0</v>
      </c>
      <c r="AA44" s="38">
        <v>0</v>
      </c>
      <c r="AB44" s="38">
        <v>0</v>
      </c>
      <c r="AC44" s="38">
        <v>0</v>
      </c>
      <c r="AD44" s="38">
        <v>0</v>
      </c>
      <c r="AE44" s="38">
        <v>0</v>
      </c>
      <c r="AF44" s="38" t="s">
        <v>345</v>
      </c>
      <c r="AG44" s="38" t="s">
        <v>351</v>
      </c>
      <c r="AH44" s="38">
        <v>0</v>
      </c>
      <c r="AI44" s="38">
        <v>0</v>
      </c>
      <c r="AJ44" s="38">
        <v>0</v>
      </c>
      <c r="AK44" s="38">
        <v>0</v>
      </c>
      <c r="AL44" s="60">
        <v>0</v>
      </c>
    </row>
    <row r="45" spans="1:38" s="60" customFormat="1">
      <c r="A45" s="58">
        <v>42</v>
      </c>
      <c r="B45" s="61" t="s">
        <v>44</v>
      </c>
      <c r="C45" s="59" t="s">
        <v>53</v>
      </c>
      <c r="D45" s="38">
        <v>13.23</v>
      </c>
      <c r="E45" s="38">
        <v>0</v>
      </c>
      <c r="F45" s="38">
        <v>0</v>
      </c>
      <c r="G45" s="38" t="s">
        <v>506</v>
      </c>
      <c r="H45" s="38" t="s">
        <v>507</v>
      </c>
      <c r="I45" s="38">
        <v>0</v>
      </c>
      <c r="J45" s="38">
        <v>0</v>
      </c>
      <c r="K45" s="38">
        <v>0</v>
      </c>
      <c r="L45" s="38">
        <v>0</v>
      </c>
      <c r="M45" s="38">
        <v>0</v>
      </c>
      <c r="N45" s="38">
        <v>0</v>
      </c>
      <c r="O45" s="38">
        <v>594.09</v>
      </c>
      <c r="P45" s="38">
        <v>560.91999999999996</v>
      </c>
      <c r="Q45" s="38">
        <v>0</v>
      </c>
      <c r="R45" s="38">
        <v>0</v>
      </c>
      <c r="S45" s="38">
        <v>0</v>
      </c>
      <c r="T45" s="38">
        <v>0</v>
      </c>
      <c r="U45" s="38" t="s">
        <v>343</v>
      </c>
      <c r="V45" s="38">
        <v>0</v>
      </c>
      <c r="W45" s="38">
        <v>0</v>
      </c>
      <c r="X45" s="38" t="s">
        <v>510</v>
      </c>
      <c r="Y45" s="38" t="s">
        <v>511</v>
      </c>
      <c r="Z45" s="38">
        <v>0</v>
      </c>
      <c r="AA45" s="38">
        <v>0</v>
      </c>
      <c r="AB45" s="38">
        <v>0</v>
      </c>
      <c r="AC45" s="38">
        <v>0</v>
      </c>
      <c r="AD45" s="38">
        <v>0</v>
      </c>
      <c r="AE45" s="38">
        <v>0</v>
      </c>
      <c r="AF45" s="38" t="s">
        <v>345</v>
      </c>
      <c r="AG45" s="38" t="s">
        <v>351</v>
      </c>
      <c r="AH45" s="38">
        <v>0</v>
      </c>
      <c r="AI45" s="38">
        <v>0</v>
      </c>
      <c r="AJ45" s="38">
        <v>0</v>
      </c>
      <c r="AK45" s="38">
        <v>0</v>
      </c>
      <c r="AL45" s="60">
        <v>0</v>
      </c>
    </row>
    <row r="46" spans="1:38" s="60" customFormat="1">
      <c r="A46" s="58">
        <v>43</v>
      </c>
      <c r="B46" s="61" t="s">
        <v>45</v>
      </c>
      <c r="C46" s="59" t="s">
        <v>53</v>
      </c>
      <c r="D46" s="38">
        <v>13.23</v>
      </c>
      <c r="E46" s="38">
        <v>0</v>
      </c>
      <c r="F46" s="38">
        <v>0</v>
      </c>
      <c r="G46" s="38" t="s">
        <v>506</v>
      </c>
      <c r="H46" s="38" t="s">
        <v>507</v>
      </c>
      <c r="I46" s="38">
        <v>0</v>
      </c>
      <c r="J46" s="38">
        <v>0</v>
      </c>
      <c r="K46" s="38">
        <v>0</v>
      </c>
      <c r="L46" s="38">
        <v>0</v>
      </c>
      <c r="M46" s="38">
        <v>0</v>
      </c>
      <c r="N46" s="38">
        <v>0</v>
      </c>
      <c r="O46" s="38">
        <v>594.09</v>
      </c>
      <c r="P46" s="38">
        <v>560.91999999999996</v>
      </c>
      <c r="Q46" s="38">
        <v>0</v>
      </c>
      <c r="R46" s="38">
        <v>0</v>
      </c>
      <c r="S46" s="38">
        <v>0</v>
      </c>
      <c r="T46" s="38">
        <v>0</v>
      </c>
      <c r="U46" s="38" t="s">
        <v>343</v>
      </c>
      <c r="V46" s="38">
        <v>0</v>
      </c>
      <c r="W46" s="38">
        <v>0</v>
      </c>
      <c r="X46" s="38" t="s">
        <v>510</v>
      </c>
      <c r="Y46" s="38" t="s">
        <v>511</v>
      </c>
      <c r="Z46" s="38">
        <v>0</v>
      </c>
      <c r="AA46" s="38">
        <v>0</v>
      </c>
      <c r="AB46" s="38">
        <v>0</v>
      </c>
      <c r="AC46" s="38">
        <v>0</v>
      </c>
      <c r="AD46" s="38">
        <v>0</v>
      </c>
      <c r="AE46" s="38">
        <v>0</v>
      </c>
      <c r="AF46" s="38" t="s">
        <v>345</v>
      </c>
      <c r="AG46" s="38" t="s">
        <v>351</v>
      </c>
      <c r="AH46" s="38">
        <v>0</v>
      </c>
      <c r="AI46" s="38">
        <v>0</v>
      </c>
      <c r="AJ46" s="38">
        <v>0</v>
      </c>
      <c r="AK46" s="38">
        <v>0</v>
      </c>
      <c r="AL46" s="60">
        <v>0</v>
      </c>
    </row>
    <row r="47" spans="1:38" s="60" customFormat="1" ht="30">
      <c r="A47" s="58">
        <v>44</v>
      </c>
      <c r="B47" s="61" t="s">
        <v>46</v>
      </c>
      <c r="C47" s="59" t="s">
        <v>53</v>
      </c>
      <c r="D47" s="38">
        <v>13.23</v>
      </c>
      <c r="E47" s="38">
        <v>0</v>
      </c>
      <c r="F47" s="38">
        <v>0</v>
      </c>
      <c r="G47" s="38" t="s">
        <v>506</v>
      </c>
      <c r="H47" s="38" t="s">
        <v>507</v>
      </c>
      <c r="I47" s="38">
        <v>0</v>
      </c>
      <c r="J47" s="38">
        <v>0</v>
      </c>
      <c r="K47" s="38">
        <v>0</v>
      </c>
      <c r="L47" s="38">
        <v>0</v>
      </c>
      <c r="M47" s="38">
        <v>0</v>
      </c>
      <c r="N47" s="38">
        <v>0</v>
      </c>
      <c r="O47" s="38">
        <v>594.09</v>
      </c>
      <c r="P47" s="38">
        <v>560.91999999999996</v>
      </c>
      <c r="Q47" s="38">
        <v>0</v>
      </c>
      <c r="R47" s="38">
        <v>0</v>
      </c>
      <c r="S47" s="38">
        <v>0</v>
      </c>
      <c r="T47" s="38">
        <v>0</v>
      </c>
      <c r="U47" s="38" t="s">
        <v>343</v>
      </c>
      <c r="V47" s="38">
        <v>0</v>
      </c>
      <c r="W47" s="38">
        <v>0</v>
      </c>
      <c r="X47" s="38" t="s">
        <v>510</v>
      </c>
      <c r="Y47" s="38" t="s">
        <v>511</v>
      </c>
      <c r="Z47" s="38">
        <v>0</v>
      </c>
      <c r="AA47" s="38">
        <v>0</v>
      </c>
      <c r="AB47" s="38">
        <v>0</v>
      </c>
      <c r="AC47" s="38">
        <v>0</v>
      </c>
      <c r="AD47" s="38">
        <v>0</v>
      </c>
      <c r="AE47" s="38">
        <v>0</v>
      </c>
      <c r="AF47" s="38" t="s">
        <v>345</v>
      </c>
      <c r="AG47" s="38" t="s">
        <v>351</v>
      </c>
      <c r="AH47" s="38">
        <v>0</v>
      </c>
      <c r="AI47" s="38">
        <v>0</v>
      </c>
      <c r="AJ47" s="38">
        <v>0</v>
      </c>
      <c r="AK47" s="38">
        <v>0</v>
      </c>
      <c r="AL47" s="60">
        <v>0</v>
      </c>
    </row>
    <row r="48" spans="1:38" s="60" customFormat="1">
      <c r="A48" s="58">
        <v>45</v>
      </c>
      <c r="B48" s="61" t="s">
        <v>47</v>
      </c>
      <c r="C48" s="59" t="s">
        <v>53</v>
      </c>
      <c r="D48" s="38">
        <v>13.23</v>
      </c>
      <c r="E48" s="38">
        <v>0</v>
      </c>
      <c r="F48" s="38">
        <v>0</v>
      </c>
      <c r="G48" s="38" t="s">
        <v>506</v>
      </c>
      <c r="H48" s="38" t="s">
        <v>507</v>
      </c>
      <c r="I48" s="38">
        <v>0</v>
      </c>
      <c r="J48" s="38">
        <v>0</v>
      </c>
      <c r="K48" s="38">
        <v>0</v>
      </c>
      <c r="L48" s="38">
        <v>0</v>
      </c>
      <c r="M48" s="38">
        <v>0</v>
      </c>
      <c r="N48" s="38">
        <v>0</v>
      </c>
      <c r="O48" s="38">
        <v>594.09</v>
      </c>
      <c r="P48" s="38">
        <v>560.91999999999996</v>
      </c>
      <c r="Q48" s="38">
        <v>0</v>
      </c>
      <c r="R48" s="38">
        <v>0</v>
      </c>
      <c r="S48" s="38">
        <v>0</v>
      </c>
      <c r="T48" s="38">
        <v>0</v>
      </c>
      <c r="U48" s="38" t="s">
        <v>343</v>
      </c>
      <c r="V48" s="38">
        <v>0</v>
      </c>
      <c r="W48" s="38">
        <v>0</v>
      </c>
      <c r="X48" s="38" t="s">
        <v>510</v>
      </c>
      <c r="Y48" s="38" t="s">
        <v>511</v>
      </c>
      <c r="Z48" s="38">
        <v>0</v>
      </c>
      <c r="AA48" s="38">
        <v>0</v>
      </c>
      <c r="AB48" s="38">
        <v>0</v>
      </c>
      <c r="AC48" s="38">
        <v>0</v>
      </c>
      <c r="AD48" s="38">
        <v>0</v>
      </c>
      <c r="AE48" s="38">
        <v>0</v>
      </c>
      <c r="AF48" s="38" t="s">
        <v>345</v>
      </c>
      <c r="AG48" s="38" t="s">
        <v>351</v>
      </c>
      <c r="AH48" s="38">
        <v>0</v>
      </c>
      <c r="AI48" s="38">
        <v>0</v>
      </c>
      <c r="AJ48" s="38">
        <v>0</v>
      </c>
      <c r="AK48" s="38">
        <v>0</v>
      </c>
      <c r="AL48" s="60">
        <v>0</v>
      </c>
    </row>
    <row r="49" spans="1:38" s="60" customFormat="1">
      <c r="A49" s="58">
        <v>46</v>
      </c>
      <c r="B49" s="61" t="s">
        <v>48</v>
      </c>
      <c r="C49" s="59" t="s">
        <v>53</v>
      </c>
      <c r="D49" s="38">
        <v>13.23</v>
      </c>
      <c r="E49" s="38">
        <v>0</v>
      </c>
      <c r="F49" s="38">
        <v>0</v>
      </c>
      <c r="G49" s="38" t="s">
        <v>506</v>
      </c>
      <c r="H49" s="38" t="s">
        <v>507</v>
      </c>
      <c r="I49" s="38">
        <v>0</v>
      </c>
      <c r="J49" s="38">
        <v>0</v>
      </c>
      <c r="K49" s="38">
        <v>0</v>
      </c>
      <c r="L49" s="38">
        <v>0</v>
      </c>
      <c r="M49" s="38">
        <v>0</v>
      </c>
      <c r="N49" s="38">
        <v>0</v>
      </c>
      <c r="O49" s="38">
        <v>594.09</v>
      </c>
      <c r="P49" s="38">
        <v>560.91999999999996</v>
      </c>
      <c r="Q49" s="38">
        <v>0</v>
      </c>
      <c r="R49" s="38">
        <v>0</v>
      </c>
      <c r="S49" s="38">
        <v>0</v>
      </c>
      <c r="T49" s="38">
        <v>0</v>
      </c>
      <c r="U49" s="38" t="s">
        <v>343</v>
      </c>
      <c r="V49" s="38">
        <v>0</v>
      </c>
      <c r="W49" s="38">
        <v>0</v>
      </c>
      <c r="X49" s="38" t="s">
        <v>510</v>
      </c>
      <c r="Y49" s="38" t="s">
        <v>511</v>
      </c>
      <c r="Z49" s="38">
        <v>0</v>
      </c>
      <c r="AA49" s="38">
        <v>0</v>
      </c>
      <c r="AB49" s="38">
        <v>0</v>
      </c>
      <c r="AC49" s="38">
        <v>0</v>
      </c>
      <c r="AD49" s="38">
        <v>0</v>
      </c>
      <c r="AE49" s="38">
        <v>0</v>
      </c>
      <c r="AF49" s="38" t="s">
        <v>345</v>
      </c>
      <c r="AG49" s="38" t="s">
        <v>351</v>
      </c>
      <c r="AH49" s="38">
        <v>0</v>
      </c>
      <c r="AI49" s="38">
        <v>0</v>
      </c>
      <c r="AJ49" s="38">
        <v>0</v>
      </c>
      <c r="AK49" s="38">
        <v>0</v>
      </c>
      <c r="AL49" s="60">
        <v>0</v>
      </c>
    </row>
    <row r="50" spans="1:38" s="60" customFormat="1">
      <c r="A50" s="58">
        <v>47</v>
      </c>
      <c r="B50" s="61" t="s">
        <v>49</v>
      </c>
      <c r="C50" s="59" t="s">
        <v>53</v>
      </c>
      <c r="D50" s="38">
        <v>13.23</v>
      </c>
      <c r="E50" s="38">
        <v>0</v>
      </c>
      <c r="F50" s="38">
        <v>0</v>
      </c>
      <c r="G50" s="38" t="s">
        <v>506</v>
      </c>
      <c r="H50" s="38" t="s">
        <v>507</v>
      </c>
      <c r="I50" s="38">
        <v>0</v>
      </c>
      <c r="J50" s="38">
        <v>0</v>
      </c>
      <c r="K50" s="38">
        <v>0</v>
      </c>
      <c r="L50" s="38">
        <v>0</v>
      </c>
      <c r="M50" s="38">
        <v>0</v>
      </c>
      <c r="N50" s="38">
        <v>0</v>
      </c>
      <c r="O50" s="38">
        <v>594.09</v>
      </c>
      <c r="P50" s="38">
        <v>560.91999999999996</v>
      </c>
      <c r="Q50" s="38">
        <v>0</v>
      </c>
      <c r="R50" s="38">
        <v>0</v>
      </c>
      <c r="S50" s="38">
        <v>0</v>
      </c>
      <c r="T50" s="38">
        <v>0</v>
      </c>
      <c r="U50" s="38" t="s">
        <v>343</v>
      </c>
      <c r="V50" s="38">
        <v>0</v>
      </c>
      <c r="W50" s="38">
        <v>0</v>
      </c>
      <c r="X50" s="38" t="s">
        <v>510</v>
      </c>
      <c r="Y50" s="38" t="s">
        <v>511</v>
      </c>
      <c r="Z50" s="38">
        <v>0</v>
      </c>
      <c r="AA50" s="38">
        <v>0</v>
      </c>
      <c r="AB50" s="38">
        <v>0</v>
      </c>
      <c r="AC50" s="38">
        <v>0</v>
      </c>
      <c r="AD50" s="38">
        <v>0</v>
      </c>
      <c r="AE50" s="38">
        <v>0</v>
      </c>
      <c r="AF50" s="38" t="s">
        <v>345</v>
      </c>
      <c r="AG50" s="38" t="s">
        <v>351</v>
      </c>
      <c r="AH50" s="38">
        <v>0</v>
      </c>
      <c r="AI50" s="38">
        <v>0</v>
      </c>
      <c r="AJ50" s="38">
        <v>0</v>
      </c>
      <c r="AK50" s="38">
        <v>0</v>
      </c>
      <c r="AL50" s="60">
        <v>0</v>
      </c>
    </row>
    <row r="51" spans="1:38" s="60" customFormat="1" ht="30">
      <c r="A51" s="58">
        <v>48</v>
      </c>
      <c r="B51" s="61" t="s">
        <v>50</v>
      </c>
      <c r="C51" s="59" t="s">
        <v>53</v>
      </c>
      <c r="D51" s="38">
        <v>13.23</v>
      </c>
      <c r="E51" s="38">
        <v>0</v>
      </c>
      <c r="F51" s="38">
        <v>0</v>
      </c>
      <c r="G51" s="38" t="s">
        <v>506</v>
      </c>
      <c r="H51" s="38" t="s">
        <v>507</v>
      </c>
      <c r="I51" s="38">
        <v>0</v>
      </c>
      <c r="J51" s="38">
        <v>0</v>
      </c>
      <c r="K51" s="38">
        <v>0</v>
      </c>
      <c r="L51" s="38">
        <v>0</v>
      </c>
      <c r="M51" s="38">
        <v>0</v>
      </c>
      <c r="N51" s="38">
        <v>0</v>
      </c>
      <c r="O51" s="38">
        <v>594.09</v>
      </c>
      <c r="P51" s="38">
        <v>560.91999999999996</v>
      </c>
      <c r="Q51" s="38">
        <v>0</v>
      </c>
      <c r="R51" s="38">
        <v>0</v>
      </c>
      <c r="S51" s="38">
        <v>0</v>
      </c>
      <c r="T51" s="38">
        <v>0</v>
      </c>
      <c r="U51" s="38" t="s">
        <v>343</v>
      </c>
      <c r="V51" s="38">
        <v>0</v>
      </c>
      <c r="W51" s="38">
        <v>0</v>
      </c>
      <c r="X51" s="38" t="s">
        <v>510</v>
      </c>
      <c r="Y51" s="38" t="s">
        <v>511</v>
      </c>
      <c r="Z51" s="38">
        <v>0</v>
      </c>
      <c r="AA51" s="38">
        <v>0</v>
      </c>
      <c r="AB51" s="38">
        <v>0</v>
      </c>
      <c r="AC51" s="38">
        <v>0</v>
      </c>
      <c r="AD51" s="38">
        <v>0</v>
      </c>
      <c r="AE51" s="38">
        <v>0</v>
      </c>
      <c r="AF51" s="38" t="s">
        <v>345</v>
      </c>
      <c r="AG51" s="38" t="s">
        <v>351</v>
      </c>
      <c r="AH51" s="38">
        <v>0</v>
      </c>
      <c r="AI51" s="38">
        <v>0</v>
      </c>
      <c r="AJ51" s="38">
        <v>0</v>
      </c>
      <c r="AK51" s="38">
        <v>0</v>
      </c>
      <c r="AL51" s="60">
        <v>0</v>
      </c>
    </row>
    <row r="52" spans="1:38" s="60" customFormat="1">
      <c r="A52" s="58">
        <v>49</v>
      </c>
      <c r="B52" s="61" t="s">
        <v>51</v>
      </c>
      <c r="C52" s="59" t="s">
        <v>53</v>
      </c>
      <c r="D52" s="38">
        <v>13.23</v>
      </c>
      <c r="E52" s="38">
        <v>0</v>
      </c>
      <c r="F52" s="38">
        <v>0</v>
      </c>
      <c r="G52" s="38" t="s">
        <v>506</v>
      </c>
      <c r="H52" s="38" t="s">
        <v>507</v>
      </c>
      <c r="I52" s="38">
        <v>0</v>
      </c>
      <c r="J52" s="38">
        <v>0</v>
      </c>
      <c r="K52" s="38">
        <v>0</v>
      </c>
      <c r="L52" s="38">
        <v>0</v>
      </c>
      <c r="M52" s="38">
        <v>0</v>
      </c>
      <c r="N52" s="38">
        <v>0</v>
      </c>
      <c r="O52" s="38">
        <v>594.09</v>
      </c>
      <c r="P52" s="38">
        <v>560.91999999999996</v>
      </c>
      <c r="Q52" s="38">
        <v>0</v>
      </c>
      <c r="R52" s="38">
        <v>0</v>
      </c>
      <c r="S52" s="38">
        <v>0</v>
      </c>
      <c r="T52" s="38">
        <v>0</v>
      </c>
      <c r="U52" s="38" t="s">
        <v>343</v>
      </c>
      <c r="V52" s="38">
        <v>0</v>
      </c>
      <c r="W52" s="38">
        <v>0</v>
      </c>
      <c r="X52" s="38" t="s">
        <v>510</v>
      </c>
      <c r="Y52" s="38" t="s">
        <v>511</v>
      </c>
      <c r="Z52" s="38">
        <v>0</v>
      </c>
      <c r="AA52" s="38">
        <v>0</v>
      </c>
      <c r="AB52" s="38">
        <v>0</v>
      </c>
      <c r="AC52" s="38">
        <v>0</v>
      </c>
      <c r="AD52" s="38">
        <v>0</v>
      </c>
      <c r="AE52" s="38">
        <v>0</v>
      </c>
      <c r="AF52" s="38" t="s">
        <v>345</v>
      </c>
      <c r="AG52" s="38" t="s">
        <v>351</v>
      </c>
      <c r="AH52" s="38">
        <v>0</v>
      </c>
      <c r="AI52" s="38">
        <v>0</v>
      </c>
      <c r="AJ52" s="38">
        <v>0</v>
      </c>
      <c r="AK52" s="38">
        <v>0</v>
      </c>
      <c r="AL52" s="60">
        <v>0</v>
      </c>
    </row>
    <row r="53" spans="1:38" s="60" customFormat="1" ht="30">
      <c r="A53" s="58">
        <v>50</v>
      </c>
      <c r="B53" s="61" t="s">
        <v>52</v>
      </c>
      <c r="C53" s="59" t="s">
        <v>53</v>
      </c>
      <c r="D53" s="38">
        <v>13.23</v>
      </c>
      <c r="E53" s="38">
        <v>0</v>
      </c>
      <c r="F53" s="38">
        <v>0</v>
      </c>
      <c r="G53" s="38" t="s">
        <v>506</v>
      </c>
      <c r="H53" s="38" t="s">
        <v>507</v>
      </c>
      <c r="I53" s="38">
        <v>0</v>
      </c>
      <c r="J53" s="38">
        <v>0</v>
      </c>
      <c r="K53" s="38">
        <v>0</v>
      </c>
      <c r="L53" s="38">
        <v>0</v>
      </c>
      <c r="M53" s="38">
        <v>0</v>
      </c>
      <c r="N53" s="38">
        <v>0</v>
      </c>
      <c r="O53" s="38">
        <v>594.09</v>
      </c>
      <c r="P53" s="38">
        <v>560.91999999999996</v>
      </c>
      <c r="Q53" s="38">
        <v>0</v>
      </c>
      <c r="R53" s="38">
        <v>0</v>
      </c>
      <c r="S53" s="38">
        <v>0</v>
      </c>
      <c r="T53" s="38">
        <v>0</v>
      </c>
      <c r="U53" s="38" t="s">
        <v>343</v>
      </c>
      <c r="V53" s="38">
        <v>0</v>
      </c>
      <c r="W53" s="38">
        <v>0</v>
      </c>
      <c r="X53" s="38" t="s">
        <v>510</v>
      </c>
      <c r="Y53" s="38" t="s">
        <v>511</v>
      </c>
      <c r="Z53" s="38">
        <v>0</v>
      </c>
      <c r="AA53" s="38">
        <v>0</v>
      </c>
      <c r="AB53" s="38">
        <v>0</v>
      </c>
      <c r="AC53" s="38">
        <v>0</v>
      </c>
      <c r="AD53" s="38">
        <v>0</v>
      </c>
      <c r="AE53" s="38">
        <v>0</v>
      </c>
      <c r="AF53" s="38" t="s">
        <v>345</v>
      </c>
      <c r="AG53" s="38" t="s">
        <v>351</v>
      </c>
      <c r="AH53" s="38">
        <v>0</v>
      </c>
      <c r="AI53" s="38">
        <v>0</v>
      </c>
      <c r="AJ53" s="38">
        <v>0</v>
      </c>
      <c r="AK53" s="38">
        <v>0</v>
      </c>
      <c r="AL53" s="60">
        <v>0</v>
      </c>
    </row>
    <row r="54" spans="1:38">
      <c r="A54" s="26">
        <v>51</v>
      </c>
      <c r="B54" s="23" t="s">
        <v>54</v>
      </c>
      <c r="C54" s="22" t="s">
        <v>313</v>
      </c>
      <c r="D54" s="36" t="str">
        <f>'Челябинская обл.'!C7</f>
        <v>13,23</v>
      </c>
      <c r="E54" s="36" t="str">
        <f>'Челябинская обл.'!C10</f>
        <v>1005,74</v>
      </c>
      <c r="F54" s="36">
        <v>0</v>
      </c>
      <c r="G54" s="36" t="str">
        <f>'Челябинская обл.'!C13</f>
        <v>1987,75</v>
      </c>
      <c r="H54" s="36">
        <v>0</v>
      </c>
      <c r="I54" s="36">
        <v>0</v>
      </c>
      <c r="J54" s="36" t="str">
        <f>'Челябинская обл.'!C15</f>
        <v>1493,77</v>
      </c>
      <c r="K54" s="36">
        <v>0</v>
      </c>
      <c r="L54" s="36">
        <v>0</v>
      </c>
      <c r="M54" s="36" t="str">
        <f>'Челябинская обл.'!C18</f>
        <v>253,65</v>
      </c>
      <c r="N54" s="36">
        <v>0</v>
      </c>
      <c r="O54" s="36" t="str">
        <f>'Челябинская обл.'!C21</f>
        <v>501,32</v>
      </c>
      <c r="P54" s="36">
        <v>0</v>
      </c>
      <c r="Q54" s="36">
        <v>0</v>
      </c>
      <c r="R54" s="36" t="str">
        <f>'Челябинская обл.'!C23</f>
        <v>376,74</v>
      </c>
      <c r="S54" s="36">
        <v>0</v>
      </c>
      <c r="T54" s="36">
        <v>0</v>
      </c>
      <c r="U54" s="36" t="str">
        <f>'Челябинская обл.'!C27</f>
        <v>13,23</v>
      </c>
      <c r="V54" s="36" t="str">
        <f>'Челябинская обл.'!C31</f>
        <v>352,76</v>
      </c>
      <c r="W54" s="36" t="str">
        <f>'Челябинская обл.'!C32</f>
        <v>825,59</v>
      </c>
      <c r="X54" s="36" t="str">
        <f>'Челябинская обл.'!C35</f>
        <v>1142,90</v>
      </c>
      <c r="Y54" s="36" t="str">
        <f>'Челябинская обл.'!C36</f>
        <v>1066,98</v>
      </c>
      <c r="Z54" s="36">
        <v>0</v>
      </c>
      <c r="AA54" s="36" t="str">
        <f>'Челябинская обл.'!C38</f>
        <v>1081,36</v>
      </c>
      <c r="AB54" s="36" t="str">
        <f>'Челябинская обл.'!C39</f>
        <v>1328,18</v>
      </c>
      <c r="AC54" s="36">
        <v>0</v>
      </c>
      <c r="AD54" s="36" t="str">
        <f>'Челябинская обл.'!C42</f>
        <v>88,97</v>
      </c>
      <c r="AE54" s="36" t="str">
        <f>'Челябинская обл.'!C43</f>
        <v>208,22</v>
      </c>
      <c r="AF54" s="36" t="str">
        <f>'Челябинская обл.'!C46</f>
        <v>288,25</v>
      </c>
      <c r="AG54" s="36" t="str">
        <f>'Челябинская обл.'!C47</f>
        <v>269,10</v>
      </c>
      <c r="AH54" s="36">
        <v>0</v>
      </c>
      <c r="AI54" s="36" t="str">
        <f>'Челябинская обл.'!C49</f>
        <v>272,73</v>
      </c>
      <c r="AJ54" s="36" t="str">
        <f>'Челябинская обл.'!C50</f>
        <v>334,98</v>
      </c>
      <c r="AK54" s="36">
        <v>0</v>
      </c>
      <c r="AL54" s="2">
        <v>0</v>
      </c>
    </row>
    <row r="55" spans="1:38">
      <c r="A55" s="26">
        <v>52</v>
      </c>
      <c r="B55" s="23" t="s">
        <v>55</v>
      </c>
      <c r="C55" s="22" t="s">
        <v>313</v>
      </c>
      <c r="D55" s="36" t="s">
        <v>343</v>
      </c>
      <c r="E55" s="36" t="s">
        <v>459</v>
      </c>
      <c r="F55" s="36">
        <v>0</v>
      </c>
      <c r="G55" s="36" t="s">
        <v>461</v>
      </c>
      <c r="H55" s="36">
        <v>0</v>
      </c>
      <c r="I55" s="36">
        <v>0</v>
      </c>
      <c r="J55" s="36" t="s">
        <v>464</v>
      </c>
      <c r="K55" s="36">
        <v>0</v>
      </c>
      <c r="L55" s="36">
        <v>0</v>
      </c>
      <c r="M55" s="36" t="s">
        <v>362</v>
      </c>
      <c r="N55" s="36">
        <v>0</v>
      </c>
      <c r="O55" s="36" t="s">
        <v>366</v>
      </c>
      <c r="P55" s="36">
        <v>0</v>
      </c>
      <c r="Q55" s="36">
        <v>0</v>
      </c>
      <c r="R55" s="36" t="s">
        <v>369</v>
      </c>
      <c r="S55" s="36">
        <v>0</v>
      </c>
      <c r="T55" s="36">
        <v>0</v>
      </c>
      <c r="U55" s="36" t="s">
        <v>343</v>
      </c>
      <c r="V55" s="36" t="s">
        <v>375</v>
      </c>
      <c r="W55" s="36" t="s">
        <v>378</v>
      </c>
      <c r="X55" s="36" t="s">
        <v>470</v>
      </c>
      <c r="Y55" s="36" t="s">
        <v>471</v>
      </c>
      <c r="Z55" s="36">
        <v>0</v>
      </c>
      <c r="AA55" s="36" t="s">
        <v>472</v>
      </c>
      <c r="AB55" s="36" t="s">
        <v>473</v>
      </c>
      <c r="AC55" s="36">
        <v>0</v>
      </c>
      <c r="AD55" s="36" t="s">
        <v>380</v>
      </c>
      <c r="AE55" s="36" t="s">
        <v>383</v>
      </c>
      <c r="AF55" s="36" t="s">
        <v>385</v>
      </c>
      <c r="AG55" s="36" t="s">
        <v>387</v>
      </c>
      <c r="AH55" s="36">
        <v>0</v>
      </c>
      <c r="AI55" s="36" t="s">
        <v>389</v>
      </c>
      <c r="AJ55" s="36" t="s">
        <v>391</v>
      </c>
      <c r="AK55" s="36">
        <v>0</v>
      </c>
      <c r="AL55" s="2">
        <v>0</v>
      </c>
    </row>
    <row r="56" spans="1:38" ht="30">
      <c r="A56" s="26">
        <v>53</v>
      </c>
      <c r="B56" s="23" t="s">
        <v>56</v>
      </c>
      <c r="C56" s="22" t="s">
        <v>313</v>
      </c>
      <c r="D56" s="36" t="s">
        <v>343</v>
      </c>
      <c r="E56" s="36" t="s">
        <v>459</v>
      </c>
      <c r="F56" s="36">
        <v>0</v>
      </c>
      <c r="G56" s="36" t="s">
        <v>461</v>
      </c>
      <c r="H56" s="36">
        <v>0</v>
      </c>
      <c r="I56" s="36">
        <v>0</v>
      </c>
      <c r="J56" s="36" t="s">
        <v>464</v>
      </c>
      <c r="K56" s="36">
        <v>0</v>
      </c>
      <c r="L56" s="36">
        <v>0</v>
      </c>
      <c r="M56" s="36" t="s">
        <v>362</v>
      </c>
      <c r="N56" s="36">
        <v>0</v>
      </c>
      <c r="O56" s="36" t="s">
        <v>366</v>
      </c>
      <c r="P56" s="36">
        <v>0</v>
      </c>
      <c r="Q56" s="36">
        <v>0</v>
      </c>
      <c r="R56" s="36" t="s">
        <v>369</v>
      </c>
      <c r="S56" s="36">
        <v>0</v>
      </c>
      <c r="T56" s="36">
        <v>0</v>
      </c>
      <c r="U56" s="36" t="s">
        <v>343</v>
      </c>
      <c r="V56" s="36" t="s">
        <v>375</v>
      </c>
      <c r="W56" s="36" t="s">
        <v>378</v>
      </c>
      <c r="X56" s="36" t="s">
        <v>470</v>
      </c>
      <c r="Y56" s="36" t="s">
        <v>471</v>
      </c>
      <c r="Z56" s="36">
        <v>0</v>
      </c>
      <c r="AA56" s="36" t="s">
        <v>472</v>
      </c>
      <c r="AB56" s="36" t="s">
        <v>473</v>
      </c>
      <c r="AC56" s="36">
        <v>0</v>
      </c>
      <c r="AD56" s="36" t="s">
        <v>380</v>
      </c>
      <c r="AE56" s="36" t="s">
        <v>383</v>
      </c>
      <c r="AF56" s="36" t="s">
        <v>385</v>
      </c>
      <c r="AG56" s="36" t="s">
        <v>387</v>
      </c>
      <c r="AH56" s="36">
        <v>0</v>
      </c>
      <c r="AI56" s="36" t="s">
        <v>389</v>
      </c>
      <c r="AJ56" s="36" t="s">
        <v>391</v>
      </c>
      <c r="AK56" s="36">
        <v>0</v>
      </c>
      <c r="AL56" s="2">
        <v>0</v>
      </c>
    </row>
    <row r="57" spans="1:38">
      <c r="A57" s="26">
        <v>54</v>
      </c>
      <c r="B57" s="23" t="s">
        <v>57</v>
      </c>
      <c r="C57" s="22" t="s">
        <v>313</v>
      </c>
      <c r="D57" s="36" t="s">
        <v>343</v>
      </c>
      <c r="E57" s="36" t="s">
        <v>459</v>
      </c>
      <c r="F57" s="36">
        <v>0</v>
      </c>
      <c r="G57" s="36" t="s">
        <v>461</v>
      </c>
      <c r="H57" s="36">
        <v>0</v>
      </c>
      <c r="I57" s="36">
        <v>0</v>
      </c>
      <c r="J57" s="36" t="s">
        <v>464</v>
      </c>
      <c r="K57" s="36">
        <v>0</v>
      </c>
      <c r="L57" s="36">
        <v>0</v>
      </c>
      <c r="M57" s="36" t="s">
        <v>362</v>
      </c>
      <c r="N57" s="36">
        <v>0</v>
      </c>
      <c r="O57" s="36" t="s">
        <v>366</v>
      </c>
      <c r="P57" s="36">
        <v>0</v>
      </c>
      <c r="Q57" s="36">
        <v>0</v>
      </c>
      <c r="R57" s="36" t="s">
        <v>369</v>
      </c>
      <c r="S57" s="36">
        <v>0</v>
      </c>
      <c r="T57" s="36">
        <v>0</v>
      </c>
      <c r="U57" s="36" t="s">
        <v>343</v>
      </c>
      <c r="V57" s="36" t="s">
        <v>375</v>
      </c>
      <c r="W57" s="36" t="s">
        <v>378</v>
      </c>
      <c r="X57" s="36" t="s">
        <v>470</v>
      </c>
      <c r="Y57" s="36" t="s">
        <v>471</v>
      </c>
      <c r="Z57" s="36">
        <v>0</v>
      </c>
      <c r="AA57" s="36" t="s">
        <v>472</v>
      </c>
      <c r="AB57" s="36" t="s">
        <v>473</v>
      </c>
      <c r="AC57" s="36">
        <v>0</v>
      </c>
      <c r="AD57" s="36" t="s">
        <v>380</v>
      </c>
      <c r="AE57" s="36" t="s">
        <v>383</v>
      </c>
      <c r="AF57" s="36" t="s">
        <v>385</v>
      </c>
      <c r="AG57" s="36" t="s">
        <v>387</v>
      </c>
      <c r="AH57" s="36">
        <v>0</v>
      </c>
      <c r="AI57" s="36" t="s">
        <v>389</v>
      </c>
      <c r="AJ57" s="36" t="s">
        <v>391</v>
      </c>
      <c r="AK57" s="36">
        <v>0</v>
      </c>
      <c r="AL57" s="2">
        <v>0</v>
      </c>
    </row>
    <row r="58" spans="1:38">
      <c r="A58" s="26">
        <v>55</v>
      </c>
      <c r="B58" s="23" t="s">
        <v>58</v>
      </c>
      <c r="C58" s="22" t="s">
        <v>313</v>
      </c>
      <c r="D58" s="36" t="s">
        <v>343</v>
      </c>
      <c r="E58" s="36" t="s">
        <v>459</v>
      </c>
      <c r="F58" s="36">
        <v>0</v>
      </c>
      <c r="G58" s="36" t="s">
        <v>461</v>
      </c>
      <c r="H58" s="36">
        <v>0</v>
      </c>
      <c r="I58" s="36">
        <v>0</v>
      </c>
      <c r="J58" s="36" t="s">
        <v>464</v>
      </c>
      <c r="K58" s="36">
        <v>0</v>
      </c>
      <c r="L58" s="36">
        <v>0</v>
      </c>
      <c r="M58" s="36" t="s">
        <v>362</v>
      </c>
      <c r="N58" s="36">
        <v>0</v>
      </c>
      <c r="O58" s="36" t="s">
        <v>366</v>
      </c>
      <c r="P58" s="36">
        <v>0</v>
      </c>
      <c r="Q58" s="36">
        <v>0</v>
      </c>
      <c r="R58" s="36" t="s">
        <v>369</v>
      </c>
      <c r="S58" s="36">
        <v>0</v>
      </c>
      <c r="T58" s="36">
        <v>0</v>
      </c>
      <c r="U58" s="36" t="s">
        <v>343</v>
      </c>
      <c r="V58" s="36" t="s">
        <v>375</v>
      </c>
      <c r="W58" s="36" t="s">
        <v>378</v>
      </c>
      <c r="X58" s="36" t="s">
        <v>470</v>
      </c>
      <c r="Y58" s="36" t="s">
        <v>471</v>
      </c>
      <c r="Z58" s="36">
        <v>0</v>
      </c>
      <c r="AA58" s="36" t="s">
        <v>472</v>
      </c>
      <c r="AB58" s="36" t="s">
        <v>473</v>
      </c>
      <c r="AC58" s="36">
        <v>0</v>
      </c>
      <c r="AD58" s="36" t="s">
        <v>380</v>
      </c>
      <c r="AE58" s="36" t="s">
        <v>383</v>
      </c>
      <c r="AF58" s="36" t="s">
        <v>385</v>
      </c>
      <c r="AG58" s="36" t="s">
        <v>387</v>
      </c>
      <c r="AH58" s="36">
        <v>0</v>
      </c>
      <c r="AI58" s="36" t="s">
        <v>389</v>
      </c>
      <c r="AJ58" s="36" t="s">
        <v>391</v>
      </c>
      <c r="AK58" s="36">
        <v>0</v>
      </c>
      <c r="AL58" s="2">
        <v>0</v>
      </c>
    </row>
    <row r="59" spans="1:38">
      <c r="A59" s="26">
        <v>56</v>
      </c>
      <c r="B59" s="23" t="s">
        <v>59</v>
      </c>
      <c r="C59" s="22" t="s">
        <v>313</v>
      </c>
      <c r="D59" s="36" t="s">
        <v>343</v>
      </c>
      <c r="E59" s="36" t="s">
        <v>459</v>
      </c>
      <c r="F59" s="36">
        <v>0</v>
      </c>
      <c r="G59" s="36" t="s">
        <v>461</v>
      </c>
      <c r="H59" s="36">
        <v>0</v>
      </c>
      <c r="I59" s="36">
        <v>0</v>
      </c>
      <c r="J59" s="36" t="s">
        <v>464</v>
      </c>
      <c r="K59" s="36">
        <v>0</v>
      </c>
      <c r="L59" s="36">
        <v>0</v>
      </c>
      <c r="M59" s="36" t="s">
        <v>362</v>
      </c>
      <c r="N59" s="36">
        <v>0</v>
      </c>
      <c r="O59" s="36" t="s">
        <v>366</v>
      </c>
      <c r="P59" s="36">
        <v>0</v>
      </c>
      <c r="Q59" s="36">
        <v>0</v>
      </c>
      <c r="R59" s="36" t="s">
        <v>369</v>
      </c>
      <c r="S59" s="36">
        <v>0</v>
      </c>
      <c r="T59" s="36">
        <v>0</v>
      </c>
      <c r="U59" s="36" t="s">
        <v>343</v>
      </c>
      <c r="V59" s="36" t="s">
        <v>375</v>
      </c>
      <c r="W59" s="36" t="s">
        <v>378</v>
      </c>
      <c r="X59" s="36" t="s">
        <v>470</v>
      </c>
      <c r="Y59" s="36" t="s">
        <v>471</v>
      </c>
      <c r="Z59" s="36">
        <v>0</v>
      </c>
      <c r="AA59" s="36" t="s">
        <v>472</v>
      </c>
      <c r="AB59" s="36" t="s">
        <v>473</v>
      </c>
      <c r="AC59" s="36">
        <v>0</v>
      </c>
      <c r="AD59" s="36" t="s">
        <v>380</v>
      </c>
      <c r="AE59" s="36" t="s">
        <v>383</v>
      </c>
      <c r="AF59" s="36" t="s">
        <v>385</v>
      </c>
      <c r="AG59" s="36" t="s">
        <v>387</v>
      </c>
      <c r="AH59" s="36">
        <v>0</v>
      </c>
      <c r="AI59" s="36" t="s">
        <v>389</v>
      </c>
      <c r="AJ59" s="36" t="s">
        <v>391</v>
      </c>
      <c r="AK59" s="36">
        <v>0</v>
      </c>
      <c r="AL59" s="2">
        <v>0</v>
      </c>
    </row>
    <row r="60" spans="1:38">
      <c r="A60" s="26">
        <v>57</v>
      </c>
      <c r="B60" s="23" t="s">
        <v>60</v>
      </c>
      <c r="C60" s="22" t="s">
        <v>313</v>
      </c>
      <c r="D60" s="36" t="s">
        <v>343</v>
      </c>
      <c r="E60" s="36" t="s">
        <v>459</v>
      </c>
      <c r="F60" s="36">
        <v>0</v>
      </c>
      <c r="G60" s="36" t="s">
        <v>461</v>
      </c>
      <c r="H60" s="36">
        <v>0</v>
      </c>
      <c r="I60" s="36">
        <v>0</v>
      </c>
      <c r="J60" s="36" t="s">
        <v>464</v>
      </c>
      <c r="K60" s="36">
        <v>0</v>
      </c>
      <c r="L60" s="36">
        <v>0</v>
      </c>
      <c r="M60" s="36" t="s">
        <v>362</v>
      </c>
      <c r="N60" s="36">
        <v>0</v>
      </c>
      <c r="O60" s="36" t="s">
        <v>366</v>
      </c>
      <c r="P60" s="36">
        <v>0</v>
      </c>
      <c r="Q60" s="36">
        <v>0</v>
      </c>
      <c r="R60" s="36" t="s">
        <v>369</v>
      </c>
      <c r="S60" s="36">
        <v>0</v>
      </c>
      <c r="T60" s="36">
        <v>0</v>
      </c>
      <c r="U60" s="36" t="s">
        <v>343</v>
      </c>
      <c r="V60" s="36" t="s">
        <v>375</v>
      </c>
      <c r="W60" s="36" t="s">
        <v>378</v>
      </c>
      <c r="X60" s="36" t="s">
        <v>470</v>
      </c>
      <c r="Y60" s="36" t="s">
        <v>471</v>
      </c>
      <c r="Z60" s="36">
        <v>0</v>
      </c>
      <c r="AA60" s="36" t="s">
        <v>472</v>
      </c>
      <c r="AB60" s="36" t="s">
        <v>473</v>
      </c>
      <c r="AC60" s="36">
        <v>0</v>
      </c>
      <c r="AD60" s="36" t="s">
        <v>380</v>
      </c>
      <c r="AE60" s="36" t="s">
        <v>383</v>
      </c>
      <c r="AF60" s="36" t="s">
        <v>385</v>
      </c>
      <c r="AG60" s="36" t="s">
        <v>387</v>
      </c>
      <c r="AH60" s="36">
        <v>0</v>
      </c>
      <c r="AI60" s="36" t="s">
        <v>389</v>
      </c>
      <c r="AJ60" s="36" t="s">
        <v>391</v>
      </c>
      <c r="AK60" s="36">
        <v>0</v>
      </c>
      <c r="AL60" s="2">
        <v>0</v>
      </c>
    </row>
    <row r="61" spans="1:38">
      <c r="A61" s="26">
        <v>58</v>
      </c>
      <c r="B61" s="23" t="s">
        <v>61</v>
      </c>
      <c r="C61" s="22" t="s">
        <v>313</v>
      </c>
      <c r="D61" s="36" t="s">
        <v>343</v>
      </c>
      <c r="E61" s="36" t="s">
        <v>459</v>
      </c>
      <c r="F61" s="36">
        <v>0</v>
      </c>
      <c r="G61" s="36" t="s">
        <v>461</v>
      </c>
      <c r="H61" s="36">
        <v>0</v>
      </c>
      <c r="I61" s="36">
        <v>0</v>
      </c>
      <c r="J61" s="36" t="s">
        <v>464</v>
      </c>
      <c r="K61" s="36">
        <v>0</v>
      </c>
      <c r="L61" s="36">
        <v>0</v>
      </c>
      <c r="M61" s="36" t="s">
        <v>362</v>
      </c>
      <c r="N61" s="36">
        <v>0</v>
      </c>
      <c r="O61" s="36" t="s">
        <v>366</v>
      </c>
      <c r="P61" s="36">
        <v>0</v>
      </c>
      <c r="Q61" s="36">
        <v>0</v>
      </c>
      <c r="R61" s="36" t="s">
        <v>369</v>
      </c>
      <c r="S61" s="36">
        <v>0</v>
      </c>
      <c r="T61" s="36">
        <v>0</v>
      </c>
      <c r="U61" s="36" t="s">
        <v>343</v>
      </c>
      <c r="V61" s="36" t="s">
        <v>375</v>
      </c>
      <c r="W61" s="36" t="s">
        <v>378</v>
      </c>
      <c r="X61" s="36" t="s">
        <v>470</v>
      </c>
      <c r="Y61" s="36" t="s">
        <v>471</v>
      </c>
      <c r="Z61" s="36">
        <v>0</v>
      </c>
      <c r="AA61" s="36" t="s">
        <v>472</v>
      </c>
      <c r="AB61" s="36" t="s">
        <v>473</v>
      </c>
      <c r="AC61" s="36">
        <v>0</v>
      </c>
      <c r="AD61" s="36" t="s">
        <v>380</v>
      </c>
      <c r="AE61" s="36" t="s">
        <v>383</v>
      </c>
      <c r="AF61" s="36" t="s">
        <v>385</v>
      </c>
      <c r="AG61" s="36" t="s">
        <v>387</v>
      </c>
      <c r="AH61" s="36">
        <v>0</v>
      </c>
      <c r="AI61" s="36" t="s">
        <v>389</v>
      </c>
      <c r="AJ61" s="36" t="s">
        <v>391</v>
      </c>
      <c r="AK61" s="36">
        <v>0</v>
      </c>
      <c r="AL61" s="2">
        <v>0</v>
      </c>
    </row>
    <row r="62" spans="1:38">
      <c r="A62" s="26">
        <v>59</v>
      </c>
      <c r="B62" s="23" t="s">
        <v>62</v>
      </c>
      <c r="C62" s="22" t="s">
        <v>313</v>
      </c>
      <c r="D62" s="36" t="s">
        <v>343</v>
      </c>
      <c r="E62" s="36" t="s">
        <v>459</v>
      </c>
      <c r="F62" s="36">
        <v>0</v>
      </c>
      <c r="G62" s="36" t="s">
        <v>461</v>
      </c>
      <c r="H62" s="36">
        <v>0</v>
      </c>
      <c r="I62" s="36">
        <v>0</v>
      </c>
      <c r="J62" s="36" t="s">
        <v>464</v>
      </c>
      <c r="K62" s="36">
        <v>0</v>
      </c>
      <c r="L62" s="36">
        <v>0</v>
      </c>
      <c r="M62" s="36" t="s">
        <v>362</v>
      </c>
      <c r="N62" s="36">
        <v>0</v>
      </c>
      <c r="O62" s="36" t="s">
        <v>366</v>
      </c>
      <c r="P62" s="36">
        <v>0</v>
      </c>
      <c r="Q62" s="36">
        <v>0</v>
      </c>
      <c r="R62" s="36" t="s">
        <v>369</v>
      </c>
      <c r="S62" s="36">
        <v>0</v>
      </c>
      <c r="T62" s="36">
        <v>0</v>
      </c>
      <c r="U62" s="36" t="s">
        <v>343</v>
      </c>
      <c r="V62" s="36" t="s">
        <v>375</v>
      </c>
      <c r="W62" s="36" t="s">
        <v>378</v>
      </c>
      <c r="X62" s="36" t="s">
        <v>470</v>
      </c>
      <c r="Y62" s="36" t="s">
        <v>471</v>
      </c>
      <c r="Z62" s="36">
        <v>0</v>
      </c>
      <c r="AA62" s="36" t="s">
        <v>472</v>
      </c>
      <c r="AB62" s="36" t="s">
        <v>473</v>
      </c>
      <c r="AC62" s="36">
        <v>0</v>
      </c>
      <c r="AD62" s="36" t="s">
        <v>380</v>
      </c>
      <c r="AE62" s="36" t="s">
        <v>383</v>
      </c>
      <c r="AF62" s="36" t="s">
        <v>385</v>
      </c>
      <c r="AG62" s="36" t="s">
        <v>387</v>
      </c>
      <c r="AH62" s="36">
        <v>0</v>
      </c>
      <c r="AI62" s="36" t="s">
        <v>389</v>
      </c>
      <c r="AJ62" s="36" t="s">
        <v>391</v>
      </c>
      <c r="AK62" s="36">
        <v>0</v>
      </c>
      <c r="AL62" s="2">
        <v>0</v>
      </c>
    </row>
    <row r="63" spans="1:38">
      <c r="A63" s="26">
        <v>60</v>
      </c>
      <c r="B63" s="23" t="s">
        <v>63</v>
      </c>
      <c r="C63" s="22" t="s">
        <v>313</v>
      </c>
      <c r="D63" s="36" t="s">
        <v>343</v>
      </c>
      <c r="E63" s="36" t="s">
        <v>459</v>
      </c>
      <c r="F63" s="36">
        <v>0</v>
      </c>
      <c r="G63" s="36" t="s">
        <v>461</v>
      </c>
      <c r="H63" s="36">
        <v>0</v>
      </c>
      <c r="I63" s="36">
        <v>0</v>
      </c>
      <c r="J63" s="36" t="s">
        <v>464</v>
      </c>
      <c r="K63" s="36">
        <v>0</v>
      </c>
      <c r="L63" s="36">
        <v>0</v>
      </c>
      <c r="M63" s="36" t="s">
        <v>362</v>
      </c>
      <c r="N63" s="36">
        <v>0</v>
      </c>
      <c r="O63" s="36" t="s">
        <v>366</v>
      </c>
      <c r="P63" s="36">
        <v>0</v>
      </c>
      <c r="Q63" s="36">
        <v>0</v>
      </c>
      <c r="R63" s="36" t="s">
        <v>369</v>
      </c>
      <c r="S63" s="36">
        <v>0</v>
      </c>
      <c r="T63" s="36">
        <v>0</v>
      </c>
      <c r="U63" s="36" t="s">
        <v>343</v>
      </c>
      <c r="V63" s="36" t="s">
        <v>375</v>
      </c>
      <c r="W63" s="36" t="s">
        <v>378</v>
      </c>
      <c r="X63" s="36" t="s">
        <v>470</v>
      </c>
      <c r="Y63" s="36" t="s">
        <v>471</v>
      </c>
      <c r="Z63" s="36">
        <v>0</v>
      </c>
      <c r="AA63" s="36" t="s">
        <v>472</v>
      </c>
      <c r="AB63" s="36" t="s">
        <v>473</v>
      </c>
      <c r="AC63" s="36">
        <v>0</v>
      </c>
      <c r="AD63" s="36" t="s">
        <v>380</v>
      </c>
      <c r="AE63" s="36" t="s">
        <v>383</v>
      </c>
      <c r="AF63" s="36" t="s">
        <v>385</v>
      </c>
      <c r="AG63" s="36" t="s">
        <v>387</v>
      </c>
      <c r="AH63" s="36">
        <v>0</v>
      </c>
      <c r="AI63" s="36" t="s">
        <v>389</v>
      </c>
      <c r="AJ63" s="36" t="s">
        <v>391</v>
      </c>
      <c r="AK63" s="36">
        <v>0</v>
      </c>
      <c r="AL63" s="2">
        <v>0</v>
      </c>
    </row>
    <row r="64" spans="1:38">
      <c r="A64" s="26">
        <v>61</v>
      </c>
      <c r="B64" s="23" t="s">
        <v>64</v>
      </c>
      <c r="C64" s="22" t="s">
        <v>313</v>
      </c>
      <c r="D64" s="36" t="s">
        <v>343</v>
      </c>
      <c r="E64" s="36" t="s">
        <v>459</v>
      </c>
      <c r="F64" s="36">
        <v>0</v>
      </c>
      <c r="G64" s="36" t="s">
        <v>461</v>
      </c>
      <c r="H64" s="36">
        <v>0</v>
      </c>
      <c r="I64" s="36">
        <v>0</v>
      </c>
      <c r="J64" s="36" t="s">
        <v>464</v>
      </c>
      <c r="K64" s="36">
        <v>0</v>
      </c>
      <c r="L64" s="36">
        <v>0</v>
      </c>
      <c r="M64" s="36" t="s">
        <v>362</v>
      </c>
      <c r="N64" s="36">
        <v>0</v>
      </c>
      <c r="O64" s="36" t="s">
        <v>366</v>
      </c>
      <c r="P64" s="36">
        <v>0</v>
      </c>
      <c r="Q64" s="36">
        <v>0</v>
      </c>
      <c r="R64" s="36" t="s">
        <v>369</v>
      </c>
      <c r="S64" s="36">
        <v>0</v>
      </c>
      <c r="T64" s="36">
        <v>0</v>
      </c>
      <c r="U64" s="36" t="s">
        <v>343</v>
      </c>
      <c r="V64" s="36" t="s">
        <v>375</v>
      </c>
      <c r="W64" s="36" t="s">
        <v>378</v>
      </c>
      <c r="X64" s="36" t="s">
        <v>470</v>
      </c>
      <c r="Y64" s="36" t="s">
        <v>471</v>
      </c>
      <c r="Z64" s="36">
        <v>0</v>
      </c>
      <c r="AA64" s="36" t="s">
        <v>472</v>
      </c>
      <c r="AB64" s="36" t="s">
        <v>473</v>
      </c>
      <c r="AC64" s="36">
        <v>0</v>
      </c>
      <c r="AD64" s="36" t="s">
        <v>380</v>
      </c>
      <c r="AE64" s="36" t="s">
        <v>383</v>
      </c>
      <c r="AF64" s="36" t="s">
        <v>385</v>
      </c>
      <c r="AG64" s="36" t="s">
        <v>387</v>
      </c>
      <c r="AH64" s="36">
        <v>0</v>
      </c>
      <c r="AI64" s="36" t="s">
        <v>389</v>
      </c>
      <c r="AJ64" s="36" t="s">
        <v>391</v>
      </c>
      <c r="AK64" s="36">
        <v>0</v>
      </c>
      <c r="AL64" s="2">
        <v>0</v>
      </c>
    </row>
    <row r="65" spans="1:38">
      <c r="A65" s="26">
        <v>62</v>
      </c>
      <c r="B65" s="23" t="s">
        <v>65</v>
      </c>
      <c r="C65" s="22" t="s">
        <v>313</v>
      </c>
      <c r="D65" s="36" t="s">
        <v>343</v>
      </c>
      <c r="E65" s="36" t="s">
        <v>459</v>
      </c>
      <c r="F65" s="36">
        <v>0</v>
      </c>
      <c r="G65" s="36" t="s">
        <v>461</v>
      </c>
      <c r="H65" s="36">
        <v>0</v>
      </c>
      <c r="I65" s="36">
        <v>0</v>
      </c>
      <c r="J65" s="36" t="s">
        <v>464</v>
      </c>
      <c r="K65" s="36">
        <v>0</v>
      </c>
      <c r="L65" s="36">
        <v>0</v>
      </c>
      <c r="M65" s="36" t="s">
        <v>362</v>
      </c>
      <c r="N65" s="36">
        <v>0</v>
      </c>
      <c r="O65" s="36" t="s">
        <v>366</v>
      </c>
      <c r="P65" s="36">
        <v>0</v>
      </c>
      <c r="Q65" s="36">
        <v>0</v>
      </c>
      <c r="R65" s="36" t="s">
        <v>369</v>
      </c>
      <c r="S65" s="36">
        <v>0</v>
      </c>
      <c r="T65" s="36">
        <v>0</v>
      </c>
      <c r="U65" s="36" t="s">
        <v>343</v>
      </c>
      <c r="V65" s="36" t="s">
        <v>375</v>
      </c>
      <c r="W65" s="36" t="s">
        <v>378</v>
      </c>
      <c r="X65" s="36" t="s">
        <v>470</v>
      </c>
      <c r="Y65" s="36" t="s">
        <v>471</v>
      </c>
      <c r="Z65" s="36">
        <v>0</v>
      </c>
      <c r="AA65" s="36" t="s">
        <v>472</v>
      </c>
      <c r="AB65" s="36" t="s">
        <v>473</v>
      </c>
      <c r="AC65" s="36">
        <v>0</v>
      </c>
      <c r="AD65" s="36" t="s">
        <v>380</v>
      </c>
      <c r="AE65" s="36" t="s">
        <v>383</v>
      </c>
      <c r="AF65" s="36" t="s">
        <v>385</v>
      </c>
      <c r="AG65" s="36" t="s">
        <v>387</v>
      </c>
      <c r="AH65" s="36">
        <v>0</v>
      </c>
      <c r="AI65" s="36" t="s">
        <v>389</v>
      </c>
      <c r="AJ65" s="36" t="s">
        <v>391</v>
      </c>
      <c r="AK65" s="36">
        <v>0</v>
      </c>
      <c r="AL65" s="2">
        <v>0</v>
      </c>
    </row>
    <row r="66" spans="1:38">
      <c r="A66" s="26">
        <v>63</v>
      </c>
      <c r="B66" s="23" t="s">
        <v>66</v>
      </c>
      <c r="C66" s="22" t="s">
        <v>313</v>
      </c>
      <c r="D66" s="36" t="s">
        <v>343</v>
      </c>
      <c r="E66" s="36" t="s">
        <v>459</v>
      </c>
      <c r="F66" s="36">
        <v>0</v>
      </c>
      <c r="G66" s="36" t="s">
        <v>461</v>
      </c>
      <c r="H66" s="36">
        <v>0</v>
      </c>
      <c r="I66" s="36">
        <v>0</v>
      </c>
      <c r="J66" s="36" t="s">
        <v>464</v>
      </c>
      <c r="K66" s="36">
        <v>0</v>
      </c>
      <c r="L66" s="36">
        <v>0</v>
      </c>
      <c r="M66" s="36" t="s">
        <v>362</v>
      </c>
      <c r="N66" s="36">
        <v>0</v>
      </c>
      <c r="O66" s="36" t="s">
        <v>366</v>
      </c>
      <c r="P66" s="36">
        <v>0</v>
      </c>
      <c r="Q66" s="36">
        <v>0</v>
      </c>
      <c r="R66" s="36" t="s">
        <v>369</v>
      </c>
      <c r="S66" s="36">
        <v>0</v>
      </c>
      <c r="T66" s="36">
        <v>0</v>
      </c>
      <c r="U66" s="36" t="s">
        <v>343</v>
      </c>
      <c r="V66" s="36" t="s">
        <v>375</v>
      </c>
      <c r="W66" s="36" t="s">
        <v>378</v>
      </c>
      <c r="X66" s="36" t="s">
        <v>470</v>
      </c>
      <c r="Y66" s="36" t="s">
        <v>471</v>
      </c>
      <c r="Z66" s="36">
        <v>0</v>
      </c>
      <c r="AA66" s="36" t="s">
        <v>472</v>
      </c>
      <c r="AB66" s="36" t="s">
        <v>473</v>
      </c>
      <c r="AC66" s="36">
        <v>0</v>
      </c>
      <c r="AD66" s="36" t="s">
        <v>380</v>
      </c>
      <c r="AE66" s="36" t="s">
        <v>383</v>
      </c>
      <c r="AF66" s="36" t="s">
        <v>385</v>
      </c>
      <c r="AG66" s="36" t="s">
        <v>387</v>
      </c>
      <c r="AH66" s="36">
        <v>0</v>
      </c>
      <c r="AI66" s="36" t="s">
        <v>389</v>
      </c>
      <c r="AJ66" s="36" t="s">
        <v>391</v>
      </c>
      <c r="AK66" s="36">
        <v>0</v>
      </c>
      <c r="AL66" s="2">
        <v>0</v>
      </c>
    </row>
    <row r="67" spans="1:38">
      <c r="A67" s="26">
        <v>64</v>
      </c>
      <c r="B67" s="23" t="s">
        <v>67</v>
      </c>
      <c r="C67" s="22" t="s">
        <v>313</v>
      </c>
      <c r="D67" s="36" t="s">
        <v>343</v>
      </c>
      <c r="E67" s="36" t="s">
        <v>459</v>
      </c>
      <c r="F67" s="36">
        <v>0</v>
      </c>
      <c r="G67" s="36" t="s">
        <v>461</v>
      </c>
      <c r="H67" s="36">
        <v>0</v>
      </c>
      <c r="I67" s="36">
        <v>0</v>
      </c>
      <c r="J67" s="36" t="s">
        <v>464</v>
      </c>
      <c r="K67" s="36">
        <v>0</v>
      </c>
      <c r="L67" s="36">
        <v>0</v>
      </c>
      <c r="M67" s="36" t="s">
        <v>362</v>
      </c>
      <c r="N67" s="36">
        <v>0</v>
      </c>
      <c r="O67" s="36" t="s">
        <v>366</v>
      </c>
      <c r="P67" s="36">
        <v>0</v>
      </c>
      <c r="Q67" s="36">
        <v>0</v>
      </c>
      <c r="R67" s="36" t="s">
        <v>369</v>
      </c>
      <c r="S67" s="36">
        <v>0</v>
      </c>
      <c r="T67" s="36">
        <v>0</v>
      </c>
      <c r="U67" s="36" t="s">
        <v>343</v>
      </c>
      <c r="V67" s="36" t="s">
        <v>375</v>
      </c>
      <c r="W67" s="36" t="s">
        <v>378</v>
      </c>
      <c r="X67" s="36" t="s">
        <v>470</v>
      </c>
      <c r="Y67" s="36" t="s">
        <v>471</v>
      </c>
      <c r="Z67" s="36">
        <v>0</v>
      </c>
      <c r="AA67" s="36" t="s">
        <v>472</v>
      </c>
      <c r="AB67" s="36" t="s">
        <v>473</v>
      </c>
      <c r="AC67" s="36">
        <v>0</v>
      </c>
      <c r="AD67" s="36" t="s">
        <v>380</v>
      </c>
      <c r="AE67" s="36" t="s">
        <v>383</v>
      </c>
      <c r="AF67" s="36" t="s">
        <v>385</v>
      </c>
      <c r="AG67" s="36" t="s">
        <v>387</v>
      </c>
      <c r="AH67" s="36">
        <v>0</v>
      </c>
      <c r="AI67" s="36" t="s">
        <v>389</v>
      </c>
      <c r="AJ67" s="36" t="s">
        <v>391</v>
      </c>
      <c r="AK67" s="36">
        <v>0</v>
      </c>
      <c r="AL67" s="2">
        <v>0</v>
      </c>
    </row>
    <row r="68" spans="1:38">
      <c r="A68" s="26">
        <v>65</v>
      </c>
      <c r="B68" s="23" t="s">
        <v>68</v>
      </c>
      <c r="C68" s="22" t="s">
        <v>313</v>
      </c>
      <c r="D68" s="36" t="s">
        <v>343</v>
      </c>
      <c r="E68" s="36" t="s">
        <v>459</v>
      </c>
      <c r="F68" s="36">
        <v>0</v>
      </c>
      <c r="G68" s="36" t="s">
        <v>461</v>
      </c>
      <c r="H68" s="36">
        <v>0</v>
      </c>
      <c r="I68" s="36">
        <v>0</v>
      </c>
      <c r="J68" s="36" t="s">
        <v>464</v>
      </c>
      <c r="K68" s="36">
        <v>0</v>
      </c>
      <c r="L68" s="36">
        <v>0</v>
      </c>
      <c r="M68" s="36" t="s">
        <v>362</v>
      </c>
      <c r="N68" s="36">
        <v>0</v>
      </c>
      <c r="O68" s="36" t="s">
        <v>366</v>
      </c>
      <c r="P68" s="36">
        <v>0</v>
      </c>
      <c r="Q68" s="36">
        <v>0</v>
      </c>
      <c r="R68" s="36" t="s">
        <v>369</v>
      </c>
      <c r="S68" s="36">
        <v>0</v>
      </c>
      <c r="T68" s="36">
        <v>0</v>
      </c>
      <c r="U68" s="36" t="s">
        <v>343</v>
      </c>
      <c r="V68" s="36" t="s">
        <v>375</v>
      </c>
      <c r="W68" s="36" t="s">
        <v>378</v>
      </c>
      <c r="X68" s="36" t="s">
        <v>470</v>
      </c>
      <c r="Y68" s="36" t="s">
        <v>471</v>
      </c>
      <c r="Z68" s="36">
        <v>0</v>
      </c>
      <c r="AA68" s="36" t="s">
        <v>472</v>
      </c>
      <c r="AB68" s="36" t="s">
        <v>473</v>
      </c>
      <c r="AC68" s="36">
        <v>0</v>
      </c>
      <c r="AD68" s="36" t="s">
        <v>380</v>
      </c>
      <c r="AE68" s="36" t="s">
        <v>383</v>
      </c>
      <c r="AF68" s="36" t="s">
        <v>385</v>
      </c>
      <c r="AG68" s="36" t="s">
        <v>387</v>
      </c>
      <c r="AH68" s="36">
        <v>0</v>
      </c>
      <c r="AI68" s="36" t="s">
        <v>389</v>
      </c>
      <c r="AJ68" s="36" t="s">
        <v>391</v>
      </c>
      <c r="AK68" s="36">
        <v>0</v>
      </c>
      <c r="AL68" s="2">
        <v>0</v>
      </c>
    </row>
    <row r="69" spans="1:38" ht="30">
      <c r="A69" s="26">
        <v>66</v>
      </c>
      <c r="B69" s="23" t="s">
        <v>69</v>
      </c>
      <c r="C69" s="22" t="s">
        <v>313</v>
      </c>
      <c r="D69" s="36" t="s">
        <v>343</v>
      </c>
      <c r="E69" s="36" t="s">
        <v>459</v>
      </c>
      <c r="F69" s="36">
        <v>0</v>
      </c>
      <c r="G69" s="36" t="s">
        <v>461</v>
      </c>
      <c r="H69" s="36">
        <v>0</v>
      </c>
      <c r="I69" s="36">
        <v>0</v>
      </c>
      <c r="J69" s="36" t="s">
        <v>464</v>
      </c>
      <c r="K69" s="36">
        <v>0</v>
      </c>
      <c r="L69" s="36">
        <v>0</v>
      </c>
      <c r="M69" s="36" t="s">
        <v>362</v>
      </c>
      <c r="N69" s="36">
        <v>0</v>
      </c>
      <c r="O69" s="36" t="s">
        <v>366</v>
      </c>
      <c r="P69" s="36">
        <v>0</v>
      </c>
      <c r="Q69" s="36">
        <v>0</v>
      </c>
      <c r="R69" s="36" t="s">
        <v>369</v>
      </c>
      <c r="S69" s="36">
        <v>0</v>
      </c>
      <c r="T69" s="36">
        <v>0</v>
      </c>
      <c r="U69" s="36" t="s">
        <v>343</v>
      </c>
      <c r="V69" s="36" t="s">
        <v>375</v>
      </c>
      <c r="W69" s="36" t="s">
        <v>378</v>
      </c>
      <c r="X69" s="36" t="s">
        <v>470</v>
      </c>
      <c r="Y69" s="36" t="s">
        <v>471</v>
      </c>
      <c r="Z69" s="36">
        <v>0</v>
      </c>
      <c r="AA69" s="36" t="s">
        <v>472</v>
      </c>
      <c r="AB69" s="36" t="s">
        <v>473</v>
      </c>
      <c r="AC69" s="36">
        <v>0</v>
      </c>
      <c r="AD69" s="36" t="s">
        <v>380</v>
      </c>
      <c r="AE69" s="36" t="s">
        <v>383</v>
      </c>
      <c r="AF69" s="36" t="s">
        <v>385</v>
      </c>
      <c r="AG69" s="36" t="s">
        <v>387</v>
      </c>
      <c r="AH69" s="36">
        <v>0</v>
      </c>
      <c r="AI69" s="36" t="s">
        <v>389</v>
      </c>
      <c r="AJ69" s="36" t="s">
        <v>391</v>
      </c>
      <c r="AK69" s="36">
        <v>0</v>
      </c>
      <c r="AL69" s="2">
        <v>0</v>
      </c>
    </row>
    <row r="70" spans="1:38">
      <c r="A70" s="26">
        <v>67</v>
      </c>
      <c r="B70" s="23" t="s">
        <v>70</v>
      </c>
      <c r="C70" s="22" t="s">
        <v>313</v>
      </c>
      <c r="D70" s="36" t="s">
        <v>343</v>
      </c>
      <c r="E70" s="36" t="s">
        <v>459</v>
      </c>
      <c r="F70" s="36">
        <v>0</v>
      </c>
      <c r="G70" s="36" t="s">
        <v>461</v>
      </c>
      <c r="H70" s="36">
        <v>0</v>
      </c>
      <c r="I70" s="36">
        <v>0</v>
      </c>
      <c r="J70" s="36" t="s">
        <v>464</v>
      </c>
      <c r="K70" s="36">
        <v>0</v>
      </c>
      <c r="L70" s="36">
        <v>0</v>
      </c>
      <c r="M70" s="36" t="s">
        <v>362</v>
      </c>
      <c r="N70" s="36">
        <v>0</v>
      </c>
      <c r="O70" s="36" t="s">
        <v>366</v>
      </c>
      <c r="P70" s="36">
        <v>0</v>
      </c>
      <c r="Q70" s="36">
        <v>0</v>
      </c>
      <c r="R70" s="36" t="s">
        <v>369</v>
      </c>
      <c r="S70" s="36">
        <v>0</v>
      </c>
      <c r="T70" s="36">
        <v>0</v>
      </c>
      <c r="U70" s="36" t="s">
        <v>343</v>
      </c>
      <c r="V70" s="36" t="s">
        <v>375</v>
      </c>
      <c r="W70" s="36" t="s">
        <v>378</v>
      </c>
      <c r="X70" s="36" t="s">
        <v>470</v>
      </c>
      <c r="Y70" s="36" t="s">
        <v>471</v>
      </c>
      <c r="Z70" s="36">
        <v>0</v>
      </c>
      <c r="AA70" s="36" t="s">
        <v>472</v>
      </c>
      <c r="AB70" s="36" t="s">
        <v>473</v>
      </c>
      <c r="AC70" s="36">
        <v>0</v>
      </c>
      <c r="AD70" s="36" t="s">
        <v>380</v>
      </c>
      <c r="AE70" s="36" t="s">
        <v>383</v>
      </c>
      <c r="AF70" s="36" t="s">
        <v>385</v>
      </c>
      <c r="AG70" s="36" t="s">
        <v>387</v>
      </c>
      <c r="AH70" s="36">
        <v>0</v>
      </c>
      <c r="AI70" s="36" t="s">
        <v>389</v>
      </c>
      <c r="AJ70" s="36" t="s">
        <v>391</v>
      </c>
      <c r="AK70" s="36">
        <v>0</v>
      </c>
      <c r="AL70" s="2">
        <v>0</v>
      </c>
    </row>
    <row r="71" spans="1:38">
      <c r="A71" s="26">
        <v>68</v>
      </c>
      <c r="B71" s="23" t="s">
        <v>71</v>
      </c>
      <c r="C71" s="22" t="s">
        <v>313</v>
      </c>
      <c r="D71" s="36" t="s">
        <v>343</v>
      </c>
      <c r="E71" s="36" t="s">
        <v>459</v>
      </c>
      <c r="F71" s="36">
        <v>0</v>
      </c>
      <c r="G71" s="36" t="s">
        <v>461</v>
      </c>
      <c r="H71" s="36">
        <v>0</v>
      </c>
      <c r="I71" s="36">
        <v>0</v>
      </c>
      <c r="J71" s="36" t="s">
        <v>464</v>
      </c>
      <c r="K71" s="36">
        <v>0</v>
      </c>
      <c r="L71" s="36">
        <v>0</v>
      </c>
      <c r="M71" s="36" t="s">
        <v>362</v>
      </c>
      <c r="N71" s="36">
        <v>0</v>
      </c>
      <c r="O71" s="36" t="s">
        <v>366</v>
      </c>
      <c r="P71" s="36">
        <v>0</v>
      </c>
      <c r="Q71" s="36">
        <v>0</v>
      </c>
      <c r="R71" s="36" t="s">
        <v>369</v>
      </c>
      <c r="S71" s="36">
        <v>0</v>
      </c>
      <c r="T71" s="36">
        <v>0</v>
      </c>
      <c r="U71" s="36" t="s">
        <v>343</v>
      </c>
      <c r="V71" s="36" t="s">
        <v>375</v>
      </c>
      <c r="W71" s="36" t="s">
        <v>378</v>
      </c>
      <c r="X71" s="36" t="s">
        <v>470</v>
      </c>
      <c r="Y71" s="36" t="s">
        <v>471</v>
      </c>
      <c r="Z71" s="36">
        <v>0</v>
      </c>
      <c r="AA71" s="36" t="s">
        <v>472</v>
      </c>
      <c r="AB71" s="36" t="s">
        <v>473</v>
      </c>
      <c r="AC71" s="36">
        <v>0</v>
      </c>
      <c r="AD71" s="36" t="s">
        <v>380</v>
      </c>
      <c r="AE71" s="36" t="s">
        <v>383</v>
      </c>
      <c r="AF71" s="36" t="s">
        <v>385</v>
      </c>
      <c r="AG71" s="36" t="s">
        <v>387</v>
      </c>
      <c r="AH71" s="36">
        <v>0</v>
      </c>
      <c r="AI71" s="36" t="s">
        <v>389</v>
      </c>
      <c r="AJ71" s="36" t="s">
        <v>391</v>
      </c>
      <c r="AK71" s="36">
        <v>0</v>
      </c>
      <c r="AL71" s="2">
        <v>0</v>
      </c>
    </row>
    <row r="72" spans="1:38">
      <c r="A72" s="26">
        <v>69</v>
      </c>
      <c r="B72" s="23" t="s">
        <v>72</v>
      </c>
      <c r="C72" s="22" t="s">
        <v>313</v>
      </c>
      <c r="D72" s="36" t="s">
        <v>343</v>
      </c>
      <c r="E72" s="36" t="s">
        <v>459</v>
      </c>
      <c r="F72" s="36">
        <v>0</v>
      </c>
      <c r="G72" s="36" t="s">
        <v>461</v>
      </c>
      <c r="H72" s="36">
        <v>0</v>
      </c>
      <c r="I72" s="36">
        <v>0</v>
      </c>
      <c r="J72" s="36" t="s">
        <v>464</v>
      </c>
      <c r="K72" s="36">
        <v>0</v>
      </c>
      <c r="L72" s="36">
        <v>0</v>
      </c>
      <c r="M72" s="36" t="s">
        <v>362</v>
      </c>
      <c r="N72" s="36">
        <v>0</v>
      </c>
      <c r="O72" s="36" t="s">
        <v>366</v>
      </c>
      <c r="P72" s="36">
        <v>0</v>
      </c>
      <c r="Q72" s="36">
        <v>0</v>
      </c>
      <c r="R72" s="36" t="s">
        <v>369</v>
      </c>
      <c r="S72" s="36">
        <v>0</v>
      </c>
      <c r="T72" s="36">
        <v>0</v>
      </c>
      <c r="U72" s="36" t="s">
        <v>343</v>
      </c>
      <c r="V72" s="36" t="s">
        <v>375</v>
      </c>
      <c r="W72" s="36" t="s">
        <v>378</v>
      </c>
      <c r="X72" s="36" t="s">
        <v>470</v>
      </c>
      <c r="Y72" s="36" t="s">
        <v>471</v>
      </c>
      <c r="Z72" s="36">
        <v>0</v>
      </c>
      <c r="AA72" s="36" t="s">
        <v>472</v>
      </c>
      <c r="AB72" s="36" t="s">
        <v>473</v>
      </c>
      <c r="AC72" s="36">
        <v>0</v>
      </c>
      <c r="AD72" s="36" t="s">
        <v>380</v>
      </c>
      <c r="AE72" s="36" t="s">
        <v>383</v>
      </c>
      <c r="AF72" s="36" t="s">
        <v>385</v>
      </c>
      <c r="AG72" s="36" t="s">
        <v>387</v>
      </c>
      <c r="AH72" s="36">
        <v>0</v>
      </c>
      <c r="AI72" s="36" t="s">
        <v>389</v>
      </c>
      <c r="AJ72" s="36" t="s">
        <v>391</v>
      </c>
      <c r="AK72" s="36">
        <v>0</v>
      </c>
      <c r="AL72" s="2">
        <v>0</v>
      </c>
    </row>
    <row r="73" spans="1:38">
      <c r="A73" s="26">
        <v>70</v>
      </c>
      <c r="B73" s="23" t="s">
        <v>73</v>
      </c>
      <c r="C73" s="22" t="s">
        <v>313</v>
      </c>
      <c r="D73" s="36" t="s">
        <v>343</v>
      </c>
      <c r="E73" s="36" t="s">
        <v>459</v>
      </c>
      <c r="F73" s="36">
        <v>0</v>
      </c>
      <c r="G73" s="36" t="s">
        <v>461</v>
      </c>
      <c r="H73" s="36">
        <v>0</v>
      </c>
      <c r="I73" s="36">
        <v>0</v>
      </c>
      <c r="J73" s="36" t="s">
        <v>464</v>
      </c>
      <c r="K73" s="36">
        <v>0</v>
      </c>
      <c r="L73" s="36">
        <v>0</v>
      </c>
      <c r="M73" s="36" t="s">
        <v>362</v>
      </c>
      <c r="N73" s="36">
        <v>0</v>
      </c>
      <c r="O73" s="36" t="s">
        <v>366</v>
      </c>
      <c r="P73" s="36">
        <v>0</v>
      </c>
      <c r="Q73" s="36">
        <v>0</v>
      </c>
      <c r="R73" s="36" t="s">
        <v>369</v>
      </c>
      <c r="S73" s="36">
        <v>0</v>
      </c>
      <c r="T73" s="36">
        <v>0</v>
      </c>
      <c r="U73" s="36" t="s">
        <v>343</v>
      </c>
      <c r="V73" s="36" t="s">
        <v>375</v>
      </c>
      <c r="W73" s="36" t="s">
        <v>378</v>
      </c>
      <c r="X73" s="36" t="s">
        <v>470</v>
      </c>
      <c r="Y73" s="36" t="s">
        <v>471</v>
      </c>
      <c r="Z73" s="36">
        <v>0</v>
      </c>
      <c r="AA73" s="36" t="s">
        <v>472</v>
      </c>
      <c r="AB73" s="36" t="s">
        <v>473</v>
      </c>
      <c r="AC73" s="36">
        <v>0</v>
      </c>
      <c r="AD73" s="36" t="s">
        <v>380</v>
      </c>
      <c r="AE73" s="36" t="s">
        <v>383</v>
      </c>
      <c r="AF73" s="36" t="s">
        <v>385</v>
      </c>
      <c r="AG73" s="36" t="s">
        <v>387</v>
      </c>
      <c r="AH73" s="36">
        <v>0</v>
      </c>
      <c r="AI73" s="36" t="s">
        <v>389</v>
      </c>
      <c r="AJ73" s="36" t="s">
        <v>391</v>
      </c>
      <c r="AK73" s="36">
        <v>0</v>
      </c>
      <c r="AL73" s="2">
        <v>0</v>
      </c>
    </row>
    <row r="74" spans="1:38">
      <c r="A74" s="26">
        <v>71</v>
      </c>
      <c r="B74" s="23" t="s">
        <v>74</v>
      </c>
      <c r="C74" s="22" t="s">
        <v>313</v>
      </c>
      <c r="D74" s="36" t="s">
        <v>343</v>
      </c>
      <c r="E74" s="36" t="s">
        <v>459</v>
      </c>
      <c r="F74" s="36">
        <v>0</v>
      </c>
      <c r="G74" s="36" t="s">
        <v>461</v>
      </c>
      <c r="H74" s="36">
        <v>0</v>
      </c>
      <c r="I74" s="36">
        <v>0</v>
      </c>
      <c r="J74" s="36" t="s">
        <v>464</v>
      </c>
      <c r="K74" s="36">
        <v>0</v>
      </c>
      <c r="L74" s="36">
        <v>0</v>
      </c>
      <c r="M74" s="36" t="s">
        <v>362</v>
      </c>
      <c r="N74" s="36">
        <v>0</v>
      </c>
      <c r="O74" s="36" t="s">
        <v>366</v>
      </c>
      <c r="P74" s="36">
        <v>0</v>
      </c>
      <c r="Q74" s="36">
        <v>0</v>
      </c>
      <c r="R74" s="36" t="s">
        <v>369</v>
      </c>
      <c r="S74" s="36">
        <v>0</v>
      </c>
      <c r="T74" s="36">
        <v>0</v>
      </c>
      <c r="U74" s="36" t="s">
        <v>343</v>
      </c>
      <c r="V74" s="36" t="s">
        <v>375</v>
      </c>
      <c r="W74" s="36" t="s">
        <v>378</v>
      </c>
      <c r="X74" s="36" t="s">
        <v>470</v>
      </c>
      <c r="Y74" s="36" t="s">
        <v>471</v>
      </c>
      <c r="Z74" s="36">
        <v>0</v>
      </c>
      <c r="AA74" s="36" t="s">
        <v>472</v>
      </c>
      <c r="AB74" s="36" t="s">
        <v>473</v>
      </c>
      <c r="AC74" s="36">
        <v>0</v>
      </c>
      <c r="AD74" s="36" t="s">
        <v>380</v>
      </c>
      <c r="AE74" s="36" t="s">
        <v>383</v>
      </c>
      <c r="AF74" s="36" t="s">
        <v>385</v>
      </c>
      <c r="AG74" s="36" t="s">
        <v>387</v>
      </c>
      <c r="AH74" s="36">
        <v>0</v>
      </c>
      <c r="AI74" s="36" t="s">
        <v>389</v>
      </c>
      <c r="AJ74" s="36" t="s">
        <v>391</v>
      </c>
      <c r="AK74" s="36">
        <v>0</v>
      </c>
      <c r="AL74" s="2">
        <v>0</v>
      </c>
    </row>
    <row r="75" spans="1:38">
      <c r="A75" s="26">
        <v>72</v>
      </c>
      <c r="B75" s="23" t="s">
        <v>75</v>
      </c>
      <c r="C75" s="22" t="s">
        <v>313</v>
      </c>
      <c r="D75" s="36" t="s">
        <v>343</v>
      </c>
      <c r="E75" s="36" t="s">
        <v>459</v>
      </c>
      <c r="F75" s="36">
        <v>0</v>
      </c>
      <c r="G75" s="36" t="s">
        <v>461</v>
      </c>
      <c r="H75" s="36">
        <v>0</v>
      </c>
      <c r="I75" s="36">
        <v>0</v>
      </c>
      <c r="J75" s="36" t="s">
        <v>464</v>
      </c>
      <c r="K75" s="36">
        <v>0</v>
      </c>
      <c r="L75" s="36">
        <v>0</v>
      </c>
      <c r="M75" s="36" t="s">
        <v>362</v>
      </c>
      <c r="N75" s="36">
        <v>0</v>
      </c>
      <c r="O75" s="36" t="s">
        <v>366</v>
      </c>
      <c r="P75" s="36">
        <v>0</v>
      </c>
      <c r="Q75" s="36">
        <v>0</v>
      </c>
      <c r="R75" s="36" t="s">
        <v>369</v>
      </c>
      <c r="S75" s="36">
        <v>0</v>
      </c>
      <c r="T75" s="36">
        <v>0</v>
      </c>
      <c r="U75" s="36" t="s">
        <v>343</v>
      </c>
      <c r="V75" s="36" t="s">
        <v>375</v>
      </c>
      <c r="W75" s="36" t="s">
        <v>378</v>
      </c>
      <c r="X75" s="36" t="s">
        <v>470</v>
      </c>
      <c r="Y75" s="36" t="s">
        <v>471</v>
      </c>
      <c r="Z75" s="36">
        <v>0</v>
      </c>
      <c r="AA75" s="36" t="s">
        <v>472</v>
      </c>
      <c r="AB75" s="36" t="s">
        <v>473</v>
      </c>
      <c r="AC75" s="36">
        <v>0</v>
      </c>
      <c r="AD75" s="36" t="s">
        <v>380</v>
      </c>
      <c r="AE75" s="36" t="s">
        <v>383</v>
      </c>
      <c r="AF75" s="36" t="s">
        <v>385</v>
      </c>
      <c r="AG75" s="36" t="s">
        <v>387</v>
      </c>
      <c r="AH75" s="36">
        <v>0</v>
      </c>
      <c r="AI75" s="36" t="s">
        <v>389</v>
      </c>
      <c r="AJ75" s="36" t="s">
        <v>391</v>
      </c>
      <c r="AK75" s="36">
        <v>0</v>
      </c>
      <c r="AL75" s="2">
        <v>0</v>
      </c>
    </row>
    <row r="76" spans="1:38">
      <c r="A76" s="26">
        <v>73</v>
      </c>
      <c r="B76" s="23" t="s">
        <v>76</v>
      </c>
      <c r="C76" s="22" t="s">
        <v>313</v>
      </c>
      <c r="D76" s="36" t="s">
        <v>343</v>
      </c>
      <c r="E76" s="36" t="s">
        <v>459</v>
      </c>
      <c r="F76" s="36">
        <v>0</v>
      </c>
      <c r="G76" s="36" t="s">
        <v>461</v>
      </c>
      <c r="H76" s="36">
        <v>0</v>
      </c>
      <c r="I76" s="36">
        <v>0</v>
      </c>
      <c r="J76" s="36" t="s">
        <v>464</v>
      </c>
      <c r="K76" s="36">
        <v>0</v>
      </c>
      <c r="L76" s="36">
        <v>0</v>
      </c>
      <c r="M76" s="36" t="s">
        <v>362</v>
      </c>
      <c r="N76" s="36">
        <v>0</v>
      </c>
      <c r="O76" s="36" t="s">
        <v>366</v>
      </c>
      <c r="P76" s="36">
        <v>0</v>
      </c>
      <c r="Q76" s="36">
        <v>0</v>
      </c>
      <c r="R76" s="36" t="s">
        <v>369</v>
      </c>
      <c r="S76" s="36">
        <v>0</v>
      </c>
      <c r="T76" s="36">
        <v>0</v>
      </c>
      <c r="U76" s="36" t="s">
        <v>343</v>
      </c>
      <c r="V76" s="36" t="s">
        <v>375</v>
      </c>
      <c r="W76" s="36" t="s">
        <v>378</v>
      </c>
      <c r="X76" s="36" t="s">
        <v>470</v>
      </c>
      <c r="Y76" s="36" t="s">
        <v>471</v>
      </c>
      <c r="Z76" s="36">
        <v>0</v>
      </c>
      <c r="AA76" s="36" t="s">
        <v>472</v>
      </c>
      <c r="AB76" s="36" t="s">
        <v>473</v>
      </c>
      <c r="AC76" s="36">
        <v>0</v>
      </c>
      <c r="AD76" s="36" t="s">
        <v>380</v>
      </c>
      <c r="AE76" s="36" t="s">
        <v>383</v>
      </c>
      <c r="AF76" s="36" t="s">
        <v>385</v>
      </c>
      <c r="AG76" s="36" t="s">
        <v>387</v>
      </c>
      <c r="AH76" s="36">
        <v>0</v>
      </c>
      <c r="AI76" s="36" t="s">
        <v>389</v>
      </c>
      <c r="AJ76" s="36" t="s">
        <v>391</v>
      </c>
      <c r="AK76" s="36">
        <v>0</v>
      </c>
      <c r="AL76" s="2">
        <v>0</v>
      </c>
    </row>
    <row r="77" spans="1:38">
      <c r="A77" s="26">
        <v>74</v>
      </c>
      <c r="B77" s="23" t="s">
        <v>77</v>
      </c>
      <c r="C77" s="22" t="s">
        <v>313</v>
      </c>
      <c r="D77" s="36" t="s">
        <v>343</v>
      </c>
      <c r="E77" s="36" t="s">
        <v>459</v>
      </c>
      <c r="F77" s="36">
        <v>0</v>
      </c>
      <c r="G77" s="36" t="s">
        <v>461</v>
      </c>
      <c r="H77" s="36">
        <v>0</v>
      </c>
      <c r="I77" s="36">
        <v>0</v>
      </c>
      <c r="J77" s="36" t="s">
        <v>464</v>
      </c>
      <c r="K77" s="36">
        <v>0</v>
      </c>
      <c r="L77" s="36">
        <v>0</v>
      </c>
      <c r="M77" s="36" t="s">
        <v>362</v>
      </c>
      <c r="N77" s="36">
        <v>0</v>
      </c>
      <c r="O77" s="36" t="s">
        <v>366</v>
      </c>
      <c r="P77" s="36">
        <v>0</v>
      </c>
      <c r="Q77" s="36">
        <v>0</v>
      </c>
      <c r="R77" s="36" t="s">
        <v>369</v>
      </c>
      <c r="S77" s="36">
        <v>0</v>
      </c>
      <c r="T77" s="36">
        <v>0</v>
      </c>
      <c r="U77" s="36" t="s">
        <v>343</v>
      </c>
      <c r="V77" s="36" t="s">
        <v>375</v>
      </c>
      <c r="W77" s="36" t="s">
        <v>378</v>
      </c>
      <c r="X77" s="36" t="s">
        <v>470</v>
      </c>
      <c r="Y77" s="36" t="s">
        <v>471</v>
      </c>
      <c r="Z77" s="36">
        <v>0</v>
      </c>
      <c r="AA77" s="36" t="s">
        <v>472</v>
      </c>
      <c r="AB77" s="36" t="s">
        <v>473</v>
      </c>
      <c r="AC77" s="36">
        <v>0</v>
      </c>
      <c r="AD77" s="36" t="s">
        <v>380</v>
      </c>
      <c r="AE77" s="36" t="s">
        <v>383</v>
      </c>
      <c r="AF77" s="36" t="s">
        <v>385</v>
      </c>
      <c r="AG77" s="36" t="s">
        <v>387</v>
      </c>
      <c r="AH77" s="36">
        <v>0</v>
      </c>
      <c r="AI77" s="36" t="s">
        <v>389</v>
      </c>
      <c r="AJ77" s="36" t="s">
        <v>391</v>
      </c>
      <c r="AK77" s="36">
        <v>0</v>
      </c>
      <c r="AL77" s="2">
        <v>0</v>
      </c>
    </row>
    <row r="78" spans="1:38">
      <c r="A78" s="26">
        <v>75</v>
      </c>
      <c r="B78" s="23" t="s">
        <v>78</v>
      </c>
      <c r="C78" s="22" t="s">
        <v>313</v>
      </c>
      <c r="D78" s="36" t="s">
        <v>343</v>
      </c>
      <c r="E78" s="36" t="s">
        <v>459</v>
      </c>
      <c r="F78" s="36">
        <v>0</v>
      </c>
      <c r="G78" s="36" t="s">
        <v>461</v>
      </c>
      <c r="H78" s="36">
        <v>0</v>
      </c>
      <c r="I78" s="36">
        <v>0</v>
      </c>
      <c r="J78" s="36" t="s">
        <v>464</v>
      </c>
      <c r="K78" s="36">
        <v>0</v>
      </c>
      <c r="L78" s="36">
        <v>0</v>
      </c>
      <c r="M78" s="36" t="s">
        <v>362</v>
      </c>
      <c r="N78" s="36">
        <v>0</v>
      </c>
      <c r="O78" s="36" t="s">
        <v>366</v>
      </c>
      <c r="P78" s="36">
        <v>0</v>
      </c>
      <c r="Q78" s="36">
        <v>0</v>
      </c>
      <c r="R78" s="36" t="s">
        <v>369</v>
      </c>
      <c r="S78" s="36">
        <v>0</v>
      </c>
      <c r="T78" s="36">
        <v>0</v>
      </c>
      <c r="U78" s="36" t="s">
        <v>343</v>
      </c>
      <c r="V78" s="36" t="s">
        <v>375</v>
      </c>
      <c r="W78" s="36" t="s">
        <v>378</v>
      </c>
      <c r="X78" s="36" t="s">
        <v>470</v>
      </c>
      <c r="Y78" s="36" t="s">
        <v>471</v>
      </c>
      <c r="Z78" s="36">
        <v>0</v>
      </c>
      <c r="AA78" s="36" t="s">
        <v>472</v>
      </c>
      <c r="AB78" s="36" t="s">
        <v>473</v>
      </c>
      <c r="AC78" s="36">
        <v>0</v>
      </c>
      <c r="AD78" s="36" t="s">
        <v>380</v>
      </c>
      <c r="AE78" s="36" t="s">
        <v>383</v>
      </c>
      <c r="AF78" s="36" t="s">
        <v>385</v>
      </c>
      <c r="AG78" s="36" t="s">
        <v>387</v>
      </c>
      <c r="AH78" s="36">
        <v>0</v>
      </c>
      <c r="AI78" s="36" t="s">
        <v>389</v>
      </c>
      <c r="AJ78" s="36" t="s">
        <v>391</v>
      </c>
      <c r="AK78" s="36">
        <v>0</v>
      </c>
      <c r="AL78" s="2">
        <v>0</v>
      </c>
    </row>
    <row r="79" spans="1:38">
      <c r="A79" s="26">
        <v>76</v>
      </c>
      <c r="B79" s="23" t="s">
        <v>79</v>
      </c>
      <c r="C79" s="22" t="s">
        <v>313</v>
      </c>
      <c r="D79" s="36" t="s">
        <v>343</v>
      </c>
      <c r="E79" s="36" t="s">
        <v>459</v>
      </c>
      <c r="F79" s="36">
        <v>0</v>
      </c>
      <c r="G79" s="36" t="s">
        <v>461</v>
      </c>
      <c r="H79" s="36">
        <v>0</v>
      </c>
      <c r="I79" s="36">
        <v>0</v>
      </c>
      <c r="J79" s="36" t="s">
        <v>464</v>
      </c>
      <c r="K79" s="36">
        <v>0</v>
      </c>
      <c r="L79" s="36">
        <v>0</v>
      </c>
      <c r="M79" s="36" t="s">
        <v>362</v>
      </c>
      <c r="N79" s="36">
        <v>0</v>
      </c>
      <c r="O79" s="36" t="s">
        <v>366</v>
      </c>
      <c r="P79" s="36">
        <v>0</v>
      </c>
      <c r="Q79" s="36">
        <v>0</v>
      </c>
      <c r="R79" s="36" t="s">
        <v>369</v>
      </c>
      <c r="S79" s="36">
        <v>0</v>
      </c>
      <c r="T79" s="36">
        <v>0</v>
      </c>
      <c r="U79" s="36" t="s">
        <v>343</v>
      </c>
      <c r="V79" s="36" t="s">
        <v>375</v>
      </c>
      <c r="W79" s="36" t="s">
        <v>378</v>
      </c>
      <c r="X79" s="36" t="s">
        <v>470</v>
      </c>
      <c r="Y79" s="36" t="s">
        <v>471</v>
      </c>
      <c r="Z79" s="36">
        <v>0</v>
      </c>
      <c r="AA79" s="36" t="s">
        <v>472</v>
      </c>
      <c r="AB79" s="36" t="s">
        <v>473</v>
      </c>
      <c r="AC79" s="36">
        <v>0</v>
      </c>
      <c r="AD79" s="36" t="s">
        <v>380</v>
      </c>
      <c r="AE79" s="36" t="s">
        <v>383</v>
      </c>
      <c r="AF79" s="36" t="s">
        <v>385</v>
      </c>
      <c r="AG79" s="36" t="s">
        <v>387</v>
      </c>
      <c r="AH79" s="36">
        <v>0</v>
      </c>
      <c r="AI79" s="36" t="s">
        <v>389</v>
      </c>
      <c r="AJ79" s="36" t="s">
        <v>391</v>
      </c>
      <c r="AK79" s="36">
        <v>0</v>
      </c>
      <c r="AL79" s="2">
        <v>0</v>
      </c>
    </row>
    <row r="80" spans="1:38">
      <c r="A80" s="26">
        <v>77</v>
      </c>
      <c r="B80" s="23" t="s">
        <v>80</v>
      </c>
      <c r="C80" s="22" t="s">
        <v>313</v>
      </c>
      <c r="D80" s="36" t="s">
        <v>343</v>
      </c>
      <c r="E80" s="36" t="s">
        <v>459</v>
      </c>
      <c r="F80" s="36">
        <v>0</v>
      </c>
      <c r="G80" s="36" t="s">
        <v>461</v>
      </c>
      <c r="H80" s="36">
        <v>0</v>
      </c>
      <c r="I80" s="36">
        <v>0</v>
      </c>
      <c r="J80" s="36" t="s">
        <v>464</v>
      </c>
      <c r="K80" s="36">
        <v>0</v>
      </c>
      <c r="L80" s="36">
        <v>0</v>
      </c>
      <c r="M80" s="36" t="s">
        <v>362</v>
      </c>
      <c r="N80" s="36">
        <v>0</v>
      </c>
      <c r="O80" s="36" t="s">
        <v>366</v>
      </c>
      <c r="P80" s="36">
        <v>0</v>
      </c>
      <c r="Q80" s="36">
        <v>0</v>
      </c>
      <c r="R80" s="36" t="s">
        <v>369</v>
      </c>
      <c r="S80" s="36">
        <v>0</v>
      </c>
      <c r="T80" s="36">
        <v>0</v>
      </c>
      <c r="U80" s="36" t="s">
        <v>343</v>
      </c>
      <c r="V80" s="36" t="s">
        <v>375</v>
      </c>
      <c r="W80" s="36" t="s">
        <v>378</v>
      </c>
      <c r="X80" s="36" t="s">
        <v>470</v>
      </c>
      <c r="Y80" s="36" t="s">
        <v>471</v>
      </c>
      <c r="Z80" s="36">
        <v>0</v>
      </c>
      <c r="AA80" s="36" t="s">
        <v>472</v>
      </c>
      <c r="AB80" s="36" t="s">
        <v>473</v>
      </c>
      <c r="AC80" s="36">
        <v>0</v>
      </c>
      <c r="AD80" s="36" t="s">
        <v>380</v>
      </c>
      <c r="AE80" s="36" t="s">
        <v>383</v>
      </c>
      <c r="AF80" s="36" t="s">
        <v>385</v>
      </c>
      <c r="AG80" s="36" t="s">
        <v>387</v>
      </c>
      <c r="AH80" s="36">
        <v>0</v>
      </c>
      <c r="AI80" s="36" t="s">
        <v>389</v>
      </c>
      <c r="AJ80" s="36" t="s">
        <v>391</v>
      </c>
      <c r="AK80" s="36">
        <v>0</v>
      </c>
      <c r="AL80" s="2">
        <v>0</v>
      </c>
    </row>
    <row r="81" spans="1:38">
      <c r="A81" s="26">
        <v>78</v>
      </c>
      <c r="B81" s="23" t="s">
        <v>81</v>
      </c>
      <c r="C81" s="22" t="s">
        <v>313</v>
      </c>
      <c r="D81" s="36" t="s">
        <v>343</v>
      </c>
      <c r="E81" s="36" t="s">
        <v>459</v>
      </c>
      <c r="F81" s="36">
        <v>0</v>
      </c>
      <c r="G81" s="36" t="s">
        <v>461</v>
      </c>
      <c r="H81" s="36">
        <v>0</v>
      </c>
      <c r="I81" s="36">
        <v>0</v>
      </c>
      <c r="J81" s="36" t="s">
        <v>464</v>
      </c>
      <c r="K81" s="36">
        <v>0</v>
      </c>
      <c r="L81" s="36">
        <v>0</v>
      </c>
      <c r="M81" s="36" t="s">
        <v>362</v>
      </c>
      <c r="N81" s="36">
        <v>0</v>
      </c>
      <c r="O81" s="36" t="s">
        <v>366</v>
      </c>
      <c r="P81" s="36">
        <v>0</v>
      </c>
      <c r="Q81" s="36">
        <v>0</v>
      </c>
      <c r="R81" s="36" t="s">
        <v>369</v>
      </c>
      <c r="S81" s="36">
        <v>0</v>
      </c>
      <c r="T81" s="36">
        <v>0</v>
      </c>
      <c r="U81" s="36" t="s">
        <v>343</v>
      </c>
      <c r="V81" s="36" t="s">
        <v>375</v>
      </c>
      <c r="W81" s="36" t="s">
        <v>378</v>
      </c>
      <c r="X81" s="36" t="s">
        <v>470</v>
      </c>
      <c r="Y81" s="36" t="s">
        <v>471</v>
      </c>
      <c r="Z81" s="36">
        <v>0</v>
      </c>
      <c r="AA81" s="36" t="s">
        <v>472</v>
      </c>
      <c r="AB81" s="36" t="s">
        <v>473</v>
      </c>
      <c r="AC81" s="36">
        <v>0</v>
      </c>
      <c r="AD81" s="36" t="s">
        <v>380</v>
      </c>
      <c r="AE81" s="36" t="s">
        <v>383</v>
      </c>
      <c r="AF81" s="36" t="s">
        <v>385</v>
      </c>
      <c r="AG81" s="36" t="s">
        <v>387</v>
      </c>
      <c r="AH81" s="36">
        <v>0</v>
      </c>
      <c r="AI81" s="36" t="s">
        <v>389</v>
      </c>
      <c r="AJ81" s="36" t="s">
        <v>391</v>
      </c>
      <c r="AK81" s="36">
        <v>0</v>
      </c>
      <c r="AL81" s="2">
        <v>0</v>
      </c>
    </row>
    <row r="82" spans="1:38">
      <c r="A82" s="26">
        <v>79</v>
      </c>
      <c r="B82" s="23" t="s">
        <v>82</v>
      </c>
      <c r="C82" s="22" t="s">
        <v>313</v>
      </c>
      <c r="D82" s="36" t="s">
        <v>343</v>
      </c>
      <c r="E82" s="36" t="s">
        <v>459</v>
      </c>
      <c r="F82" s="36">
        <v>0</v>
      </c>
      <c r="G82" s="36" t="s">
        <v>461</v>
      </c>
      <c r="H82" s="36">
        <v>0</v>
      </c>
      <c r="I82" s="36">
        <v>0</v>
      </c>
      <c r="J82" s="36" t="s">
        <v>464</v>
      </c>
      <c r="K82" s="36">
        <v>0</v>
      </c>
      <c r="L82" s="36">
        <v>0</v>
      </c>
      <c r="M82" s="36" t="s">
        <v>362</v>
      </c>
      <c r="N82" s="36">
        <v>0</v>
      </c>
      <c r="O82" s="36" t="s">
        <v>366</v>
      </c>
      <c r="P82" s="36">
        <v>0</v>
      </c>
      <c r="Q82" s="36">
        <v>0</v>
      </c>
      <c r="R82" s="36" t="s">
        <v>369</v>
      </c>
      <c r="S82" s="36">
        <v>0</v>
      </c>
      <c r="T82" s="36">
        <v>0</v>
      </c>
      <c r="U82" s="36" t="s">
        <v>343</v>
      </c>
      <c r="V82" s="36" t="s">
        <v>375</v>
      </c>
      <c r="W82" s="36" t="s">
        <v>378</v>
      </c>
      <c r="X82" s="36" t="s">
        <v>470</v>
      </c>
      <c r="Y82" s="36" t="s">
        <v>471</v>
      </c>
      <c r="Z82" s="36">
        <v>0</v>
      </c>
      <c r="AA82" s="36" t="s">
        <v>472</v>
      </c>
      <c r="AB82" s="36" t="s">
        <v>473</v>
      </c>
      <c r="AC82" s="36">
        <v>0</v>
      </c>
      <c r="AD82" s="36" t="s">
        <v>380</v>
      </c>
      <c r="AE82" s="36" t="s">
        <v>383</v>
      </c>
      <c r="AF82" s="36" t="s">
        <v>385</v>
      </c>
      <c r="AG82" s="36" t="s">
        <v>387</v>
      </c>
      <c r="AH82" s="36">
        <v>0</v>
      </c>
      <c r="AI82" s="36" t="s">
        <v>389</v>
      </c>
      <c r="AJ82" s="36" t="s">
        <v>391</v>
      </c>
      <c r="AK82" s="36">
        <v>0</v>
      </c>
      <c r="AL82" s="2">
        <v>0</v>
      </c>
    </row>
    <row r="83" spans="1:38" ht="30">
      <c r="A83" s="26">
        <v>80</v>
      </c>
      <c r="B83" s="23" t="s">
        <v>83</v>
      </c>
      <c r="C83" s="22" t="s">
        <v>313</v>
      </c>
      <c r="D83" s="36" t="s">
        <v>343</v>
      </c>
      <c r="E83" s="36" t="s">
        <v>459</v>
      </c>
      <c r="F83" s="36">
        <v>0</v>
      </c>
      <c r="G83" s="36" t="s">
        <v>461</v>
      </c>
      <c r="H83" s="36">
        <v>0</v>
      </c>
      <c r="I83" s="36">
        <v>0</v>
      </c>
      <c r="J83" s="36" t="s">
        <v>464</v>
      </c>
      <c r="K83" s="36">
        <v>0</v>
      </c>
      <c r="L83" s="36">
        <v>0</v>
      </c>
      <c r="M83" s="36" t="s">
        <v>362</v>
      </c>
      <c r="N83" s="36">
        <v>0</v>
      </c>
      <c r="O83" s="36" t="s">
        <v>366</v>
      </c>
      <c r="P83" s="36">
        <v>0</v>
      </c>
      <c r="Q83" s="36">
        <v>0</v>
      </c>
      <c r="R83" s="36" t="s">
        <v>369</v>
      </c>
      <c r="S83" s="36">
        <v>0</v>
      </c>
      <c r="T83" s="36">
        <v>0</v>
      </c>
      <c r="U83" s="36" t="s">
        <v>343</v>
      </c>
      <c r="V83" s="36" t="s">
        <v>375</v>
      </c>
      <c r="W83" s="36" t="s">
        <v>378</v>
      </c>
      <c r="X83" s="36" t="s">
        <v>470</v>
      </c>
      <c r="Y83" s="36" t="s">
        <v>471</v>
      </c>
      <c r="Z83" s="36">
        <v>0</v>
      </c>
      <c r="AA83" s="36" t="s">
        <v>472</v>
      </c>
      <c r="AB83" s="36" t="s">
        <v>473</v>
      </c>
      <c r="AC83" s="36">
        <v>0</v>
      </c>
      <c r="AD83" s="36" t="s">
        <v>380</v>
      </c>
      <c r="AE83" s="36" t="s">
        <v>383</v>
      </c>
      <c r="AF83" s="36" t="s">
        <v>385</v>
      </c>
      <c r="AG83" s="36" t="s">
        <v>387</v>
      </c>
      <c r="AH83" s="36">
        <v>0</v>
      </c>
      <c r="AI83" s="36" t="s">
        <v>389</v>
      </c>
      <c r="AJ83" s="36" t="s">
        <v>391</v>
      </c>
      <c r="AK83" s="36">
        <v>0</v>
      </c>
      <c r="AL83" s="2">
        <v>0</v>
      </c>
    </row>
    <row r="84" spans="1:38">
      <c r="A84" s="26">
        <v>81</v>
      </c>
      <c r="B84" s="23" t="s">
        <v>84</v>
      </c>
      <c r="C84" s="22" t="s">
        <v>313</v>
      </c>
      <c r="D84" s="36" t="s">
        <v>343</v>
      </c>
      <c r="E84" s="36" t="s">
        <v>459</v>
      </c>
      <c r="F84" s="36">
        <v>0</v>
      </c>
      <c r="G84" s="36" t="s">
        <v>461</v>
      </c>
      <c r="H84" s="36">
        <v>0</v>
      </c>
      <c r="I84" s="36">
        <v>0</v>
      </c>
      <c r="J84" s="36" t="s">
        <v>464</v>
      </c>
      <c r="K84" s="36">
        <v>0</v>
      </c>
      <c r="L84" s="36">
        <v>0</v>
      </c>
      <c r="M84" s="36" t="s">
        <v>362</v>
      </c>
      <c r="N84" s="36">
        <v>0</v>
      </c>
      <c r="O84" s="36" t="s">
        <v>366</v>
      </c>
      <c r="P84" s="36">
        <v>0</v>
      </c>
      <c r="Q84" s="36">
        <v>0</v>
      </c>
      <c r="R84" s="36" t="s">
        <v>369</v>
      </c>
      <c r="S84" s="36">
        <v>0</v>
      </c>
      <c r="T84" s="36">
        <v>0</v>
      </c>
      <c r="U84" s="36" t="s">
        <v>343</v>
      </c>
      <c r="V84" s="36" t="s">
        <v>375</v>
      </c>
      <c r="W84" s="36" t="s">
        <v>378</v>
      </c>
      <c r="X84" s="36" t="s">
        <v>470</v>
      </c>
      <c r="Y84" s="36" t="s">
        <v>471</v>
      </c>
      <c r="Z84" s="36">
        <v>0</v>
      </c>
      <c r="AA84" s="36" t="s">
        <v>472</v>
      </c>
      <c r="AB84" s="36" t="s">
        <v>473</v>
      </c>
      <c r="AC84" s="36">
        <v>0</v>
      </c>
      <c r="AD84" s="36" t="s">
        <v>380</v>
      </c>
      <c r="AE84" s="36" t="s">
        <v>383</v>
      </c>
      <c r="AF84" s="36" t="s">
        <v>385</v>
      </c>
      <c r="AG84" s="36" t="s">
        <v>387</v>
      </c>
      <c r="AH84" s="36">
        <v>0</v>
      </c>
      <c r="AI84" s="36" t="s">
        <v>389</v>
      </c>
      <c r="AJ84" s="36" t="s">
        <v>391</v>
      </c>
      <c r="AK84" s="36">
        <v>0</v>
      </c>
      <c r="AL84" s="2">
        <v>0</v>
      </c>
    </row>
    <row r="85" spans="1:38">
      <c r="A85" s="26">
        <v>82</v>
      </c>
      <c r="B85" s="23" t="s">
        <v>85</v>
      </c>
      <c r="C85" s="22" t="s">
        <v>313</v>
      </c>
      <c r="D85" s="36" t="s">
        <v>343</v>
      </c>
      <c r="E85" s="36" t="s">
        <v>459</v>
      </c>
      <c r="F85" s="36">
        <v>0</v>
      </c>
      <c r="G85" s="36" t="s">
        <v>461</v>
      </c>
      <c r="H85" s="36">
        <v>0</v>
      </c>
      <c r="I85" s="36">
        <v>0</v>
      </c>
      <c r="J85" s="36" t="s">
        <v>464</v>
      </c>
      <c r="K85" s="36">
        <v>0</v>
      </c>
      <c r="L85" s="36">
        <v>0</v>
      </c>
      <c r="M85" s="36" t="s">
        <v>362</v>
      </c>
      <c r="N85" s="36">
        <v>0</v>
      </c>
      <c r="O85" s="36" t="s">
        <v>366</v>
      </c>
      <c r="P85" s="36">
        <v>0</v>
      </c>
      <c r="Q85" s="36">
        <v>0</v>
      </c>
      <c r="R85" s="36" t="s">
        <v>369</v>
      </c>
      <c r="S85" s="36">
        <v>0</v>
      </c>
      <c r="T85" s="36">
        <v>0</v>
      </c>
      <c r="U85" s="36" t="s">
        <v>343</v>
      </c>
      <c r="V85" s="36" t="s">
        <v>375</v>
      </c>
      <c r="W85" s="36" t="s">
        <v>378</v>
      </c>
      <c r="X85" s="36" t="s">
        <v>470</v>
      </c>
      <c r="Y85" s="36" t="s">
        <v>471</v>
      </c>
      <c r="Z85" s="36">
        <v>0</v>
      </c>
      <c r="AA85" s="36" t="s">
        <v>472</v>
      </c>
      <c r="AB85" s="36" t="s">
        <v>473</v>
      </c>
      <c r="AC85" s="36">
        <v>0</v>
      </c>
      <c r="AD85" s="36" t="s">
        <v>380</v>
      </c>
      <c r="AE85" s="36" t="s">
        <v>383</v>
      </c>
      <c r="AF85" s="36" t="s">
        <v>385</v>
      </c>
      <c r="AG85" s="36" t="s">
        <v>387</v>
      </c>
      <c r="AH85" s="36">
        <v>0</v>
      </c>
      <c r="AI85" s="36" t="s">
        <v>389</v>
      </c>
      <c r="AJ85" s="36" t="s">
        <v>391</v>
      </c>
      <c r="AK85" s="36">
        <v>0</v>
      </c>
      <c r="AL85" s="2">
        <v>0</v>
      </c>
    </row>
    <row r="86" spans="1:38">
      <c r="A86" s="26">
        <v>83</v>
      </c>
      <c r="B86" s="23" t="s">
        <v>86</v>
      </c>
      <c r="C86" s="22" t="s">
        <v>313</v>
      </c>
      <c r="D86" s="36" t="s">
        <v>343</v>
      </c>
      <c r="E86" s="36" t="s">
        <v>459</v>
      </c>
      <c r="F86" s="36">
        <v>0</v>
      </c>
      <c r="G86" s="36" t="s">
        <v>461</v>
      </c>
      <c r="H86" s="36">
        <v>0</v>
      </c>
      <c r="I86" s="36">
        <v>0</v>
      </c>
      <c r="J86" s="36" t="s">
        <v>464</v>
      </c>
      <c r="K86" s="36">
        <v>0</v>
      </c>
      <c r="L86" s="36">
        <v>0</v>
      </c>
      <c r="M86" s="36" t="s">
        <v>362</v>
      </c>
      <c r="N86" s="36">
        <v>0</v>
      </c>
      <c r="O86" s="36" t="s">
        <v>366</v>
      </c>
      <c r="P86" s="36">
        <v>0</v>
      </c>
      <c r="Q86" s="36">
        <v>0</v>
      </c>
      <c r="R86" s="36" t="s">
        <v>369</v>
      </c>
      <c r="S86" s="36">
        <v>0</v>
      </c>
      <c r="T86" s="36">
        <v>0</v>
      </c>
      <c r="U86" s="36" t="s">
        <v>343</v>
      </c>
      <c r="V86" s="36" t="s">
        <v>375</v>
      </c>
      <c r="W86" s="36" t="s">
        <v>378</v>
      </c>
      <c r="X86" s="36" t="s">
        <v>470</v>
      </c>
      <c r="Y86" s="36" t="s">
        <v>471</v>
      </c>
      <c r="Z86" s="36">
        <v>0</v>
      </c>
      <c r="AA86" s="36" t="s">
        <v>472</v>
      </c>
      <c r="AB86" s="36" t="s">
        <v>473</v>
      </c>
      <c r="AC86" s="36">
        <v>0</v>
      </c>
      <c r="AD86" s="36" t="s">
        <v>380</v>
      </c>
      <c r="AE86" s="36" t="s">
        <v>383</v>
      </c>
      <c r="AF86" s="36" t="s">
        <v>385</v>
      </c>
      <c r="AG86" s="36" t="s">
        <v>387</v>
      </c>
      <c r="AH86" s="36">
        <v>0</v>
      </c>
      <c r="AI86" s="36" t="s">
        <v>389</v>
      </c>
      <c r="AJ86" s="36" t="s">
        <v>391</v>
      </c>
      <c r="AK86" s="36">
        <v>0</v>
      </c>
      <c r="AL86" s="2">
        <v>0</v>
      </c>
    </row>
    <row r="87" spans="1:38">
      <c r="A87" s="26">
        <v>84</v>
      </c>
      <c r="B87" s="23" t="s">
        <v>87</v>
      </c>
      <c r="C87" s="22" t="s">
        <v>313</v>
      </c>
      <c r="D87" s="36" t="s">
        <v>343</v>
      </c>
      <c r="E87" s="36" t="s">
        <v>459</v>
      </c>
      <c r="F87" s="36">
        <v>0</v>
      </c>
      <c r="G87" s="36" t="s">
        <v>461</v>
      </c>
      <c r="H87" s="36">
        <v>0</v>
      </c>
      <c r="I87" s="36">
        <v>0</v>
      </c>
      <c r="J87" s="36" t="s">
        <v>464</v>
      </c>
      <c r="K87" s="36">
        <v>0</v>
      </c>
      <c r="L87" s="36">
        <v>0</v>
      </c>
      <c r="M87" s="36" t="s">
        <v>362</v>
      </c>
      <c r="N87" s="36">
        <v>0</v>
      </c>
      <c r="O87" s="36" t="s">
        <v>366</v>
      </c>
      <c r="P87" s="36">
        <v>0</v>
      </c>
      <c r="Q87" s="36">
        <v>0</v>
      </c>
      <c r="R87" s="36" t="s">
        <v>369</v>
      </c>
      <c r="S87" s="36">
        <v>0</v>
      </c>
      <c r="T87" s="36">
        <v>0</v>
      </c>
      <c r="U87" s="36" t="s">
        <v>343</v>
      </c>
      <c r="V87" s="36" t="s">
        <v>375</v>
      </c>
      <c r="W87" s="36" t="s">
        <v>378</v>
      </c>
      <c r="X87" s="36" t="s">
        <v>470</v>
      </c>
      <c r="Y87" s="36" t="s">
        <v>471</v>
      </c>
      <c r="Z87" s="36">
        <v>0</v>
      </c>
      <c r="AA87" s="36" t="s">
        <v>472</v>
      </c>
      <c r="AB87" s="36" t="s">
        <v>473</v>
      </c>
      <c r="AC87" s="36">
        <v>0</v>
      </c>
      <c r="AD87" s="36" t="s">
        <v>380</v>
      </c>
      <c r="AE87" s="36" t="s">
        <v>383</v>
      </c>
      <c r="AF87" s="36" t="s">
        <v>385</v>
      </c>
      <c r="AG87" s="36" t="s">
        <v>387</v>
      </c>
      <c r="AH87" s="36">
        <v>0</v>
      </c>
      <c r="AI87" s="36" t="s">
        <v>389</v>
      </c>
      <c r="AJ87" s="36" t="s">
        <v>391</v>
      </c>
      <c r="AK87" s="36">
        <v>0</v>
      </c>
      <c r="AL87" s="2">
        <v>0</v>
      </c>
    </row>
    <row r="88" spans="1:38">
      <c r="A88" s="26">
        <v>85</v>
      </c>
      <c r="B88" s="23" t="s">
        <v>88</v>
      </c>
      <c r="C88" s="22" t="s">
        <v>313</v>
      </c>
      <c r="D88" s="36" t="s">
        <v>343</v>
      </c>
      <c r="E88" s="36" t="s">
        <v>459</v>
      </c>
      <c r="F88" s="36">
        <v>0</v>
      </c>
      <c r="G88" s="36" t="s">
        <v>461</v>
      </c>
      <c r="H88" s="36">
        <v>0</v>
      </c>
      <c r="I88" s="36">
        <v>0</v>
      </c>
      <c r="J88" s="36" t="s">
        <v>464</v>
      </c>
      <c r="K88" s="36">
        <v>0</v>
      </c>
      <c r="L88" s="36">
        <v>0</v>
      </c>
      <c r="M88" s="36" t="s">
        <v>362</v>
      </c>
      <c r="N88" s="36">
        <v>0</v>
      </c>
      <c r="O88" s="36" t="s">
        <v>366</v>
      </c>
      <c r="P88" s="36">
        <v>0</v>
      </c>
      <c r="Q88" s="36">
        <v>0</v>
      </c>
      <c r="R88" s="36" t="s">
        <v>369</v>
      </c>
      <c r="S88" s="36">
        <v>0</v>
      </c>
      <c r="T88" s="36">
        <v>0</v>
      </c>
      <c r="U88" s="36" t="s">
        <v>343</v>
      </c>
      <c r="V88" s="36" t="s">
        <v>375</v>
      </c>
      <c r="W88" s="36" t="s">
        <v>378</v>
      </c>
      <c r="X88" s="36" t="s">
        <v>470</v>
      </c>
      <c r="Y88" s="36" t="s">
        <v>471</v>
      </c>
      <c r="Z88" s="36">
        <v>0</v>
      </c>
      <c r="AA88" s="36" t="s">
        <v>472</v>
      </c>
      <c r="AB88" s="36" t="s">
        <v>473</v>
      </c>
      <c r="AC88" s="36">
        <v>0</v>
      </c>
      <c r="AD88" s="36" t="s">
        <v>380</v>
      </c>
      <c r="AE88" s="36" t="s">
        <v>383</v>
      </c>
      <c r="AF88" s="36" t="s">
        <v>385</v>
      </c>
      <c r="AG88" s="36" t="s">
        <v>387</v>
      </c>
      <c r="AH88" s="36">
        <v>0</v>
      </c>
      <c r="AI88" s="36" t="s">
        <v>389</v>
      </c>
      <c r="AJ88" s="36" t="s">
        <v>391</v>
      </c>
      <c r="AK88" s="36">
        <v>0</v>
      </c>
      <c r="AL88" s="2">
        <v>0</v>
      </c>
    </row>
    <row r="89" spans="1:38">
      <c r="A89" s="26">
        <v>86</v>
      </c>
      <c r="B89" s="23" t="s">
        <v>89</v>
      </c>
      <c r="C89" s="22" t="s">
        <v>313</v>
      </c>
      <c r="D89" s="36" t="s">
        <v>343</v>
      </c>
      <c r="E89" s="36" t="s">
        <v>459</v>
      </c>
      <c r="F89" s="36">
        <v>0</v>
      </c>
      <c r="G89" s="36" t="s">
        <v>461</v>
      </c>
      <c r="H89" s="36">
        <v>0</v>
      </c>
      <c r="I89" s="36">
        <v>0</v>
      </c>
      <c r="J89" s="36" t="s">
        <v>464</v>
      </c>
      <c r="K89" s="36">
        <v>0</v>
      </c>
      <c r="L89" s="36">
        <v>0</v>
      </c>
      <c r="M89" s="36" t="s">
        <v>362</v>
      </c>
      <c r="N89" s="36">
        <v>0</v>
      </c>
      <c r="O89" s="36" t="s">
        <v>366</v>
      </c>
      <c r="P89" s="36">
        <v>0</v>
      </c>
      <c r="Q89" s="36">
        <v>0</v>
      </c>
      <c r="R89" s="36" t="s">
        <v>369</v>
      </c>
      <c r="S89" s="36">
        <v>0</v>
      </c>
      <c r="T89" s="36">
        <v>0</v>
      </c>
      <c r="U89" s="36" t="s">
        <v>343</v>
      </c>
      <c r="V89" s="36" t="s">
        <v>375</v>
      </c>
      <c r="W89" s="36" t="s">
        <v>378</v>
      </c>
      <c r="X89" s="36" t="s">
        <v>470</v>
      </c>
      <c r="Y89" s="36" t="s">
        <v>471</v>
      </c>
      <c r="Z89" s="36">
        <v>0</v>
      </c>
      <c r="AA89" s="36" t="s">
        <v>472</v>
      </c>
      <c r="AB89" s="36" t="s">
        <v>473</v>
      </c>
      <c r="AC89" s="36">
        <v>0</v>
      </c>
      <c r="AD89" s="36" t="s">
        <v>380</v>
      </c>
      <c r="AE89" s="36" t="s">
        <v>383</v>
      </c>
      <c r="AF89" s="36" t="s">
        <v>385</v>
      </c>
      <c r="AG89" s="36" t="s">
        <v>387</v>
      </c>
      <c r="AH89" s="36">
        <v>0</v>
      </c>
      <c r="AI89" s="36" t="s">
        <v>389</v>
      </c>
      <c r="AJ89" s="36" t="s">
        <v>391</v>
      </c>
      <c r="AK89" s="36">
        <v>0</v>
      </c>
      <c r="AL89" s="2">
        <v>0</v>
      </c>
    </row>
    <row r="90" spans="1:38">
      <c r="A90" s="26">
        <v>87</v>
      </c>
      <c r="B90" s="23" t="s">
        <v>90</v>
      </c>
      <c r="C90" s="22" t="s">
        <v>313</v>
      </c>
      <c r="D90" s="36" t="s">
        <v>343</v>
      </c>
      <c r="E90" s="36" t="s">
        <v>459</v>
      </c>
      <c r="F90" s="36">
        <v>0</v>
      </c>
      <c r="G90" s="36" t="s">
        <v>461</v>
      </c>
      <c r="H90" s="36">
        <v>0</v>
      </c>
      <c r="I90" s="36">
        <v>0</v>
      </c>
      <c r="J90" s="36" t="s">
        <v>464</v>
      </c>
      <c r="K90" s="36">
        <v>0</v>
      </c>
      <c r="L90" s="36">
        <v>0</v>
      </c>
      <c r="M90" s="36" t="s">
        <v>362</v>
      </c>
      <c r="N90" s="36">
        <v>0</v>
      </c>
      <c r="O90" s="36" t="s">
        <v>366</v>
      </c>
      <c r="P90" s="36">
        <v>0</v>
      </c>
      <c r="Q90" s="36">
        <v>0</v>
      </c>
      <c r="R90" s="36" t="s">
        <v>369</v>
      </c>
      <c r="S90" s="36">
        <v>0</v>
      </c>
      <c r="T90" s="36">
        <v>0</v>
      </c>
      <c r="U90" s="36" t="s">
        <v>343</v>
      </c>
      <c r="V90" s="36" t="s">
        <v>375</v>
      </c>
      <c r="W90" s="36" t="s">
        <v>378</v>
      </c>
      <c r="X90" s="36" t="s">
        <v>470</v>
      </c>
      <c r="Y90" s="36" t="s">
        <v>471</v>
      </c>
      <c r="Z90" s="36">
        <v>0</v>
      </c>
      <c r="AA90" s="36" t="s">
        <v>472</v>
      </c>
      <c r="AB90" s="36" t="s">
        <v>473</v>
      </c>
      <c r="AC90" s="36">
        <v>0</v>
      </c>
      <c r="AD90" s="36" t="s">
        <v>380</v>
      </c>
      <c r="AE90" s="36" t="s">
        <v>383</v>
      </c>
      <c r="AF90" s="36" t="s">
        <v>385</v>
      </c>
      <c r="AG90" s="36" t="s">
        <v>387</v>
      </c>
      <c r="AH90" s="36">
        <v>0</v>
      </c>
      <c r="AI90" s="36" t="s">
        <v>389</v>
      </c>
      <c r="AJ90" s="36" t="s">
        <v>391</v>
      </c>
      <c r="AK90" s="36">
        <v>0</v>
      </c>
      <c r="AL90" s="2">
        <v>0</v>
      </c>
    </row>
    <row r="91" spans="1:38">
      <c r="A91" s="26">
        <v>88</v>
      </c>
      <c r="B91" s="23" t="s">
        <v>91</v>
      </c>
      <c r="C91" s="22" t="s">
        <v>313</v>
      </c>
      <c r="D91" s="36" t="s">
        <v>343</v>
      </c>
      <c r="E91" s="36" t="s">
        <v>459</v>
      </c>
      <c r="F91" s="36">
        <v>0</v>
      </c>
      <c r="G91" s="36" t="s">
        <v>461</v>
      </c>
      <c r="H91" s="36">
        <v>0</v>
      </c>
      <c r="I91" s="36">
        <v>0</v>
      </c>
      <c r="J91" s="36" t="s">
        <v>464</v>
      </c>
      <c r="K91" s="36">
        <v>0</v>
      </c>
      <c r="L91" s="36">
        <v>0</v>
      </c>
      <c r="M91" s="36" t="s">
        <v>362</v>
      </c>
      <c r="N91" s="36">
        <v>0</v>
      </c>
      <c r="O91" s="36" t="s">
        <v>366</v>
      </c>
      <c r="P91" s="36">
        <v>0</v>
      </c>
      <c r="Q91" s="36">
        <v>0</v>
      </c>
      <c r="R91" s="36" t="s">
        <v>369</v>
      </c>
      <c r="S91" s="36">
        <v>0</v>
      </c>
      <c r="T91" s="36">
        <v>0</v>
      </c>
      <c r="U91" s="36" t="s">
        <v>343</v>
      </c>
      <c r="V91" s="36" t="s">
        <v>375</v>
      </c>
      <c r="W91" s="36" t="s">
        <v>378</v>
      </c>
      <c r="X91" s="36" t="s">
        <v>470</v>
      </c>
      <c r="Y91" s="36" t="s">
        <v>471</v>
      </c>
      <c r="Z91" s="36">
        <v>0</v>
      </c>
      <c r="AA91" s="36" t="s">
        <v>472</v>
      </c>
      <c r="AB91" s="36" t="s">
        <v>473</v>
      </c>
      <c r="AC91" s="36">
        <v>0</v>
      </c>
      <c r="AD91" s="36" t="s">
        <v>380</v>
      </c>
      <c r="AE91" s="36" t="s">
        <v>383</v>
      </c>
      <c r="AF91" s="36" t="s">
        <v>385</v>
      </c>
      <c r="AG91" s="36" t="s">
        <v>387</v>
      </c>
      <c r="AH91" s="36">
        <v>0</v>
      </c>
      <c r="AI91" s="36" t="s">
        <v>389</v>
      </c>
      <c r="AJ91" s="36" t="s">
        <v>391</v>
      </c>
      <c r="AK91" s="36">
        <v>0</v>
      </c>
      <c r="AL91" s="2">
        <v>0</v>
      </c>
    </row>
    <row r="92" spans="1:38">
      <c r="A92" s="26">
        <v>89</v>
      </c>
      <c r="B92" s="23" t="s">
        <v>92</v>
      </c>
      <c r="C92" s="22" t="s">
        <v>313</v>
      </c>
      <c r="D92" s="36" t="s">
        <v>343</v>
      </c>
      <c r="E92" s="36" t="s">
        <v>459</v>
      </c>
      <c r="F92" s="36">
        <v>0</v>
      </c>
      <c r="G92" s="36" t="s">
        <v>461</v>
      </c>
      <c r="H92" s="36">
        <v>0</v>
      </c>
      <c r="I92" s="36">
        <v>0</v>
      </c>
      <c r="J92" s="36" t="s">
        <v>464</v>
      </c>
      <c r="K92" s="36">
        <v>0</v>
      </c>
      <c r="L92" s="36">
        <v>0</v>
      </c>
      <c r="M92" s="36" t="s">
        <v>362</v>
      </c>
      <c r="N92" s="36">
        <v>0</v>
      </c>
      <c r="O92" s="36" t="s">
        <v>366</v>
      </c>
      <c r="P92" s="36">
        <v>0</v>
      </c>
      <c r="Q92" s="36">
        <v>0</v>
      </c>
      <c r="R92" s="36" t="s">
        <v>369</v>
      </c>
      <c r="S92" s="36">
        <v>0</v>
      </c>
      <c r="T92" s="36">
        <v>0</v>
      </c>
      <c r="U92" s="36" t="s">
        <v>343</v>
      </c>
      <c r="V92" s="36" t="s">
        <v>375</v>
      </c>
      <c r="W92" s="36" t="s">
        <v>378</v>
      </c>
      <c r="X92" s="36" t="s">
        <v>470</v>
      </c>
      <c r="Y92" s="36" t="s">
        <v>471</v>
      </c>
      <c r="Z92" s="36">
        <v>0</v>
      </c>
      <c r="AA92" s="36" t="s">
        <v>472</v>
      </c>
      <c r="AB92" s="36" t="s">
        <v>473</v>
      </c>
      <c r="AC92" s="36">
        <v>0</v>
      </c>
      <c r="AD92" s="36" t="s">
        <v>380</v>
      </c>
      <c r="AE92" s="36" t="s">
        <v>383</v>
      </c>
      <c r="AF92" s="36" t="s">
        <v>385</v>
      </c>
      <c r="AG92" s="36" t="s">
        <v>387</v>
      </c>
      <c r="AH92" s="36">
        <v>0</v>
      </c>
      <c r="AI92" s="36" t="s">
        <v>389</v>
      </c>
      <c r="AJ92" s="36" t="s">
        <v>391</v>
      </c>
      <c r="AK92" s="36">
        <v>0</v>
      </c>
      <c r="AL92" s="2">
        <v>0</v>
      </c>
    </row>
    <row r="93" spans="1:38">
      <c r="A93" s="26">
        <v>90</v>
      </c>
      <c r="B93" s="23" t="s">
        <v>93</v>
      </c>
      <c r="C93" s="22" t="s">
        <v>313</v>
      </c>
      <c r="D93" s="36" t="s">
        <v>343</v>
      </c>
      <c r="E93" s="36" t="s">
        <v>459</v>
      </c>
      <c r="F93" s="36">
        <v>0</v>
      </c>
      <c r="G93" s="36" t="s">
        <v>461</v>
      </c>
      <c r="H93" s="36">
        <v>0</v>
      </c>
      <c r="I93" s="36">
        <v>0</v>
      </c>
      <c r="J93" s="36" t="s">
        <v>464</v>
      </c>
      <c r="K93" s="36">
        <v>0</v>
      </c>
      <c r="L93" s="36">
        <v>0</v>
      </c>
      <c r="M93" s="36" t="s">
        <v>362</v>
      </c>
      <c r="N93" s="36">
        <v>0</v>
      </c>
      <c r="O93" s="36" t="s">
        <v>366</v>
      </c>
      <c r="P93" s="36">
        <v>0</v>
      </c>
      <c r="Q93" s="36">
        <v>0</v>
      </c>
      <c r="R93" s="36" t="s">
        <v>369</v>
      </c>
      <c r="S93" s="36">
        <v>0</v>
      </c>
      <c r="T93" s="36">
        <v>0</v>
      </c>
      <c r="U93" s="36" t="s">
        <v>343</v>
      </c>
      <c r="V93" s="36" t="s">
        <v>375</v>
      </c>
      <c r="W93" s="36" t="s">
        <v>378</v>
      </c>
      <c r="X93" s="36" t="s">
        <v>470</v>
      </c>
      <c r="Y93" s="36" t="s">
        <v>471</v>
      </c>
      <c r="Z93" s="36">
        <v>0</v>
      </c>
      <c r="AA93" s="36" t="s">
        <v>472</v>
      </c>
      <c r="AB93" s="36" t="s">
        <v>473</v>
      </c>
      <c r="AC93" s="36">
        <v>0</v>
      </c>
      <c r="AD93" s="36" t="s">
        <v>380</v>
      </c>
      <c r="AE93" s="36" t="s">
        <v>383</v>
      </c>
      <c r="AF93" s="36" t="s">
        <v>385</v>
      </c>
      <c r="AG93" s="36" t="s">
        <v>387</v>
      </c>
      <c r="AH93" s="36">
        <v>0</v>
      </c>
      <c r="AI93" s="36" t="s">
        <v>389</v>
      </c>
      <c r="AJ93" s="36" t="s">
        <v>391</v>
      </c>
      <c r="AK93" s="36">
        <v>0</v>
      </c>
      <c r="AL93" s="2">
        <v>0</v>
      </c>
    </row>
    <row r="94" spans="1:38">
      <c r="A94" s="26">
        <v>91</v>
      </c>
      <c r="B94" s="23" t="s">
        <v>94</v>
      </c>
      <c r="C94" s="22" t="s">
        <v>313</v>
      </c>
      <c r="D94" s="36" t="s">
        <v>343</v>
      </c>
      <c r="E94" s="36" t="s">
        <v>459</v>
      </c>
      <c r="F94" s="36">
        <v>0</v>
      </c>
      <c r="G94" s="36" t="s">
        <v>461</v>
      </c>
      <c r="H94" s="36">
        <v>0</v>
      </c>
      <c r="I94" s="36">
        <v>0</v>
      </c>
      <c r="J94" s="36" t="s">
        <v>464</v>
      </c>
      <c r="K94" s="36">
        <v>0</v>
      </c>
      <c r="L94" s="36">
        <v>0</v>
      </c>
      <c r="M94" s="36" t="s">
        <v>362</v>
      </c>
      <c r="N94" s="36">
        <v>0</v>
      </c>
      <c r="O94" s="36" t="s">
        <v>366</v>
      </c>
      <c r="P94" s="36">
        <v>0</v>
      </c>
      <c r="Q94" s="36">
        <v>0</v>
      </c>
      <c r="R94" s="36" t="s">
        <v>369</v>
      </c>
      <c r="S94" s="36">
        <v>0</v>
      </c>
      <c r="T94" s="36">
        <v>0</v>
      </c>
      <c r="U94" s="36" t="s">
        <v>343</v>
      </c>
      <c r="V94" s="36" t="s">
        <v>375</v>
      </c>
      <c r="W94" s="36" t="s">
        <v>378</v>
      </c>
      <c r="X94" s="36" t="s">
        <v>470</v>
      </c>
      <c r="Y94" s="36" t="s">
        <v>471</v>
      </c>
      <c r="Z94" s="36">
        <v>0</v>
      </c>
      <c r="AA94" s="36" t="s">
        <v>472</v>
      </c>
      <c r="AB94" s="36" t="s">
        <v>473</v>
      </c>
      <c r="AC94" s="36">
        <v>0</v>
      </c>
      <c r="AD94" s="36" t="s">
        <v>380</v>
      </c>
      <c r="AE94" s="36" t="s">
        <v>383</v>
      </c>
      <c r="AF94" s="36" t="s">
        <v>385</v>
      </c>
      <c r="AG94" s="36" t="s">
        <v>387</v>
      </c>
      <c r="AH94" s="36">
        <v>0</v>
      </c>
      <c r="AI94" s="36" t="s">
        <v>389</v>
      </c>
      <c r="AJ94" s="36" t="s">
        <v>391</v>
      </c>
      <c r="AK94" s="36">
        <v>0</v>
      </c>
      <c r="AL94" s="2">
        <v>0</v>
      </c>
    </row>
    <row r="95" spans="1:38">
      <c r="A95" s="26">
        <v>92</v>
      </c>
      <c r="B95" s="23" t="s">
        <v>95</v>
      </c>
      <c r="C95" s="22" t="s">
        <v>313</v>
      </c>
      <c r="D95" s="36" t="s">
        <v>343</v>
      </c>
      <c r="E95" s="36" t="s">
        <v>459</v>
      </c>
      <c r="F95" s="36">
        <v>0</v>
      </c>
      <c r="G95" s="36" t="s">
        <v>461</v>
      </c>
      <c r="H95" s="36">
        <v>0</v>
      </c>
      <c r="I95" s="36">
        <v>0</v>
      </c>
      <c r="J95" s="36" t="s">
        <v>464</v>
      </c>
      <c r="K95" s="36">
        <v>0</v>
      </c>
      <c r="L95" s="36">
        <v>0</v>
      </c>
      <c r="M95" s="36" t="s">
        <v>362</v>
      </c>
      <c r="N95" s="36">
        <v>0</v>
      </c>
      <c r="O95" s="36" t="s">
        <v>366</v>
      </c>
      <c r="P95" s="36">
        <v>0</v>
      </c>
      <c r="Q95" s="36">
        <v>0</v>
      </c>
      <c r="R95" s="36" t="s">
        <v>369</v>
      </c>
      <c r="S95" s="36">
        <v>0</v>
      </c>
      <c r="T95" s="36">
        <v>0</v>
      </c>
      <c r="U95" s="36" t="s">
        <v>343</v>
      </c>
      <c r="V95" s="36" t="s">
        <v>375</v>
      </c>
      <c r="W95" s="36" t="s">
        <v>378</v>
      </c>
      <c r="X95" s="36" t="s">
        <v>470</v>
      </c>
      <c r="Y95" s="36" t="s">
        <v>471</v>
      </c>
      <c r="Z95" s="36">
        <v>0</v>
      </c>
      <c r="AA95" s="36" t="s">
        <v>472</v>
      </c>
      <c r="AB95" s="36" t="s">
        <v>473</v>
      </c>
      <c r="AC95" s="36">
        <v>0</v>
      </c>
      <c r="AD95" s="36" t="s">
        <v>380</v>
      </c>
      <c r="AE95" s="36" t="s">
        <v>383</v>
      </c>
      <c r="AF95" s="36" t="s">
        <v>385</v>
      </c>
      <c r="AG95" s="36" t="s">
        <v>387</v>
      </c>
      <c r="AH95" s="36">
        <v>0</v>
      </c>
      <c r="AI95" s="36" t="s">
        <v>389</v>
      </c>
      <c r="AJ95" s="36" t="s">
        <v>391</v>
      </c>
      <c r="AK95" s="36">
        <v>0</v>
      </c>
      <c r="AL95" s="2">
        <v>0</v>
      </c>
    </row>
    <row r="96" spans="1:38">
      <c r="A96" s="26">
        <v>93</v>
      </c>
      <c r="B96" s="23" t="s">
        <v>96</v>
      </c>
      <c r="C96" s="22" t="s">
        <v>313</v>
      </c>
      <c r="D96" s="36" t="s">
        <v>343</v>
      </c>
      <c r="E96" s="36" t="s">
        <v>459</v>
      </c>
      <c r="F96" s="36">
        <v>0</v>
      </c>
      <c r="G96" s="36" t="s">
        <v>461</v>
      </c>
      <c r="H96" s="36">
        <v>0</v>
      </c>
      <c r="I96" s="36">
        <v>0</v>
      </c>
      <c r="J96" s="36" t="s">
        <v>464</v>
      </c>
      <c r="K96" s="36">
        <v>0</v>
      </c>
      <c r="L96" s="36">
        <v>0</v>
      </c>
      <c r="M96" s="36" t="s">
        <v>362</v>
      </c>
      <c r="N96" s="36">
        <v>0</v>
      </c>
      <c r="O96" s="36" t="s">
        <v>366</v>
      </c>
      <c r="P96" s="36">
        <v>0</v>
      </c>
      <c r="Q96" s="36">
        <v>0</v>
      </c>
      <c r="R96" s="36" t="s">
        <v>369</v>
      </c>
      <c r="S96" s="36">
        <v>0</v>
      </c>
      <c r="T96" s="36">
        <v>0</v>
      </c>
      <c r="U96" s="36" t="s">
        <v>343</v>
      </c>
      <c r="V96" s="36" t="s">
        <v>375</v>
      </c>
      <c r="W96" s="36" t="s">
        <v>378</v>
      </c>
      <c r="X96" s="36" t="s">
        <v>470</v>
      </c>
      <c r="Y96" s="36" t="s">
        <v>471</v>
      </c>
      <c r="Z96" s="36">
        <v>0</v>
      </c>
      <c r="AA96" s="36" t="s">
        <v>472</v>
      </c>
      <c r="AB96" s="36" t="s">
        <v>473</v>
      </c>
      <c r="AC96" s="36">
        <v>0</v>
      </c>
      <c r="AD96" s="36" t="s">
        <v>380</v>
      </c>
      <c r="AE96" s="36" t="s">
        <v>383</v>
      </c>
      <c r="AF96" s="36" t="s">
        <v>385</v>
      </c>
      <c r="AG96" s="36" t="s">
        <v>387</v>
      </c>
      <c r="AH96" s="36">
        <v>0</v>
      </c>
      <c r="AI96" s="36" t="s">
        <v>389</v>
      </c>
      <c r="AJ96" s="36" t="s">
        <v>391</v>
      </c>
      <c r="AK96" s="36">
        <v>0</v>
      </c>
      <c r="AL96" s="2">
        <v>0</v>
      </c>
    </row>
    <row r="97" spans="1:38">
      <c r="A97" s="26">
        <v>94</v>
      </c>
      <c r="B97" s="23" t="s">
        <v>97</v>
      </c>
      <c r="C97" s="22" t="s">
        <v>313</v>
      </c>
      <c r="D97" s="36" t="s">
        <v>343</v>
      </c>
      <c r="E97" s="36" t="s">
        <v>459</v>
      </c>
      <c r="F97" s="36">
        <v>0</v>
      </c>
      <c r="G97" s="36" t="s">
        <v>461</v>
      </c>
      <c r="H97" s="36">
        <v>0</v>
      </c>
      <c r="I97" s="36">
        <v>0</v>
      </c>
      <c r="J97" s="36" t="s">
        <v>464</v>
      </c>
      <c r="K97" s="36">
        <v>0</v>
      </c>
      <c r="L97" s="36">
        <v>0</v>
      </c>
      <c r="M97" s="36" t="s">
        <v>362</v>
      </c>
      <c r="N97" s="36">
        <v>0</v>
      </c>
      <c r="O97" s="36" t="s">
        <v>366</v>
      </c>
      <c r="P97" s="36">
        <v>0</v>
      </c>
      <c r="Q97" s="36">
        <v>0</v>
      </c>
      <c r="R97" s="36" t="s">
        <v>369</v>
      </c>
      <c r="S97" s="36">
        <v>0</v>
      </c>
      <c r="T97" s="36">
        <v>0</v>
      </c>
      <c r="U97" s="36" t="s">
        <v>343</v>
      </c>
      <c r="V97" s="36" t="s">
        <v>375</v>
      </c>
      <c r="W97" s="36" t="s">
        <v>378</v>
      </c>
      <c r="X97" s="36" t="s">
        <v>470</v>
      </c>
      <c r="Y97" s="36" t="s">
        <v>471</v>
      </c>
      <c r="Z97" s="36">
        <v>0</v>
      </c>
      <c r="AA97" s="36" t="s">
        <v>472</v>
      </c>
      <c r="AB97" s="36" t="s">
        <v>473</v>
      </c>
      <c r="AC97" s="36">
        <v>0</v>
      </c>
      <c r="AD97" s="36" t="s">
        <v>380</v>
      </c>
      <c r="AE97" s="36" t="s">
        <v>383</v>
      </c>
      <c r="AF97" s="36" t="s">
        <v>385</v>
      </c>
      <c r="AG97" s="36" t="s">
        <v>387</v>
      </c>
      <c r="AH97" s="36">
        <v>0</v>
      </c>
      <c r="AI97" s="36" t="s">
        <v>389</v>
      </c>
      <c r="AJ97" s="36" t="s">
        <v>391</v>
      </c>
      <c r="AK97" s="36">
        <v>0</v>
      </c>
      <c r="AL97" s="2">
        <v>0</v>
      </c>
    </row>
    <row r="98" spans="1:38">
      <c r="A98" s="26">
        <v>95</v>
      </c>
      <c r="B98" s="23" t="s">
        <v>98</v>
      </c>
      <c r="C98" s="22" t="s">
        <v>313</v>
      </c>
      <c r="D98" s="36" t="s">
        <v>343</v>
      </c>
      <c r="E98" s="36" t="s">
        <v>459</v>
      </c>
      <c r="F98" s="36">
        <v>0</v>
      </c>
      <c r="G98" s="36" t="s">
        <v>461</v>
      </c>
      <c r="H98" s="36">
        <v>0</v>
      </c>
      <c r="I98" s="36">
        <v>0</v>
      </c>
      <c r="J98" s="36" t="s">
        <v>464</v>
      </c>
      <c r="K98" s="36">
        <v>0</v>
      </c>
      <c r="L98" s="36">
        <v>0</v>
      </c>
      <c r="M98" s="36" t="s">
        <v>362</v>
      </c>
      <c r="N98" s="36">
        <v>0</v>
      </c>
      <c r="O98" s="36" t="s">
        <v>366</v>
      </c>
      <c r="P98" s="36">
        <v>0</v>
      </c>
      <c r="Q98" s="36">
        <v>0</v>
      </c>
      <c r="R98" s="36" t="s">
        <v>369</v>
      </c>
      <c r="S98" s="36">
        <v>0</v>
      </c>
      <c r="T98" s="36">
        <v>0</v>
      </c>
      <c r="U98" s="36" t="s">
        <v>343</v>
      </c>
      <c r="V98" s="36" t="s">
        <v>375</v>
      </c>
      <c r="W98" s="36" t="s">
        <v>378</v>
      </c>
      <c r="X98" s="36" t="s">
        <v>470</v>
      </c>
      <c r="Y98" s="36" t="s">
        <v>471</v>
      </c>
      <c r="Z98" s="36">
        <v>0</v>
      </c>
      <c r="AA98" s="36" t="s">
        <v>472</v>
      </c>
      <c r="AB98" s="36" t="s">
        <v>473</v>
      </c>
      <c r="AC98" s="36">
        <v>0</v>
      </c>
      <c r="AD98" s="36" t="s">
        <v>380</v>
      </c>
      <c r="AE98" s="36" t="s">
        <v>383</v>
      </c>
      <c r="AF98" s="36" t="s">
        <v>385</v>
      </c>
      <c r="AG98" s="36" t="s">
        <v>387</v>
      </c>
      <c r="AH98" s="36">
        <v>0</v>
      </c>
      <c r="AI98" s="36" t="s">
        <v>389</v>
      </c>
      <c r="AJ98" s="36" t="s">
        <v>391</v>
      </c>
      <c r="AK98" s="36">
        <v>0</v>
      </c>
      <c r="AL98" s="2">
        <v>0</v>
      </c>
    </row>
    <row r="99" spans="1:38">
      <c r="A99" s="26">
        <v>96</v>
      </c>
      <c r="B99" s="23" t="s">
        <v>99</v>
      </c>
      <c r="C99" s="22" t="s">
        <v>313</v>
      </c>
      <c r="D99" s="36" t="s">
        <v>343</v>
      </c>
      <c r="E99" s="36" t="s">
        <v>459</v>
      </c>
      <c r="F99" s="36">
        <v>0</v>
      </c>
      <c r="G99" s="36" t="s">
        <v>461</v>
      </c>
      <c r="H99" s="36">
        <v>0</v>
      </c>
      <c r="I99" s="36">
        <v>0</v>
      </c>
      <c r="J99" s="36" t="s">
        <v>464</v>
      </c>
      <c r="K99" s="36">
        <v>0</v>
      </c>
      <c r="L99" s="36">
        <v>0</v>
      </c>
      <c r="M99" s="36" t="s">
        <v>362</v>
      </c>
      <c r="N99" s="36">
        <v>0</v>
      </c>
      <c r="O99" s="36" t="s">
        <v>366</v>
      </c>
      <c r="P99" s="36">
        <v>0</v>
      </c>
      <c r="Q99" s="36">
        <v>0</v>
      </c>
      <c r="R99" s="36" t="s">
        <v>369</v>
      </c>
      <c r="S99" s="36">
        <v>0</v>
      </c>
      <c r="T99" s="36">
        <v>0</v>
      </c>
      <c r="U99" s="36" t="s">
        <v>343</v>
      </c>
      <c r="V99" s="36" t="s">
        <v>375</v>
      </c>
      <c r="W99" s="36" t="s">
        <v>378</v>
      </c>
      <c r="X99" s="36" t="s">
        <v>470</v>
      </c>
      <c r="Y99" s="36" t="s">
        <v>471</v>
      </c>
      <c r="Z99" s="36">
        <v>0</v>
      </c>
      <c r="AA99" s="36" t="s">
        <v>472</v>
      </c>
      <c r="AB99" s="36" t="s">
        <v>473</v>
      </c>
      <c r="AC99" s="36">
        <v>0</v>
      </c>
      <c r="AD99" s="36" t="s">
        <v>380</v>
      </c>
      <c r="AE99" s="36" t="s">
        <v>383</v>
      </c>
      <c r="AF99" s="36" t="s">
        <v>385</v>
      </c>
      <c r="AG99" s="36" t="s">
        <v>387</v>
      </c>
      <c r="AH99" s="36">
        <v>0</v>
      </c>
      <c r="AI99" s="36" t="s">
        <v>389</v>
      </c>
      <c r="AJ99" s="36" t="s">
        <v>391</v>
      </c>
      <c r="AK99" s="36">
        <v>0</v>
      </c>
      <c r="AL99" s="2">
        <v>0</v>
      </c>
    </row>
    <row r="100" spans="1:38">
      <c r="A100" s="26">
        <v>97</v>
      </c>
      <c r="B100" s="23" t="s">
        <v>100</v>
      </c>
      <c r="C100" s="22" t="s">
        <v>313</v>
      </c>
      <c r="D100" s="36" t="s">
        <v>343</v>
      </c>
      <c r="E100" s="36" t="s">
        <v>459</v>
      </c>
      <c r="F100" s="36">
        <v>0</v>
      </c>
      <c r="G100" s="36" t="s">
        <v>461</v>
      </c>
      <c r="H100" s="36">
        <v>0</v>
      </c>
      <c r="I100" s="36">
        <v>0</v>
      </c>
      <c r="J100" s="36" t="s">
        <v>464</v>
      </c>
      <c r="K100" s="36">
        <v>0</v>
      </c>
      <c r="L100" s="36">
        <v>0</v>
      </c>
      <c r="M100" s="36" t="s">
        <v>362</v>
      </c>
      <c r="N100" s="36">
        <v>0</v>
      </c>
      <c r="O100" s="36" t="s">
        <v>366</v>
      </c>
      <c r="P100" s="36">
        <v>0</v>
      </c>
      <c r="Q100" s="36">
        <v>0</v>
      </c>
      <c r="R100" s="36" t="s">
        <v>369</v>
      </c>
      <c r="S100" s="36">
        <v>0</v>
      </c>
      <c r="T100" s="36">
        <v>0</v>
      </c>
      <c r="U100" s="36" t="s">
        <v>343</v>
      </c>
      <c r="V100" s="36" t="s">
        <v>375</v>
      </c>
      <c r="W100" s="36" t="s">
        <v>378</v>
      </c>
      <c r="X100" s="36" t="s">
        <v>470</v>
      </c>
      <c r="Y100" s="36" t="s">
        <v>471</v>
      </c>
      <c r="Z100" s="36">
        <v>0</v>
      </c>
      <c r="AA100" s="36" t="s">
        <v>472</v>
      </c>
      <c r="AB100" s="36" t="s">
        <v>473</v>
      </c>
      <c r="AC100" s="36">
        <v>0</v>
      </c>
      <c r="AD100" s="36" t="s">
        <v>380</v>
      </c>
      <c r="AE100" s="36" t="s">
        <v>383</v>
      </c>
      <c r="AF100" s="36" t="s">
        <v>385</v>
      </c>
      <c r="AG100" s="36" t="s">
        <v>387</v>
      </c>
      <c r="AH100" s="36">
        <v>0</v>
      </c>
      <c r="AI100" s="36" t="s">
        <v>389</v>
      </c>
      <c r="AJ100" s="36" t="s">
        <v>391</v>
      </c>
      <c r="AK100" s="36">
        <v>0</v>
      </c>
      <c r="AL100" s="2">
        <v>0</v>
      </c>
    </row>
    <row r="101" spans="1:38">
      <c r="A101" s="26">
        <v>98</v>
      </c>
      <c r="B101" s="23" t="s">
        <v>101</v>
      </c>
      <c r="C101" s="22" t="s">
        <v>313</v>
      </c>
      <c r="D101" s="36" t="s">
        <v>343</v>
      </c>
      <c r="E101" s="36" t="s">
        <v>459</v>
      </c>
      <c r="F101" s="36">
        <v>0</v>
      </c>
      <c r="G101" s="36" t="s">
        <v>461</v>
      </c>
      <c r="H101" s="36">
        <v>0</v>
      </c>
      <c r="I101" s="36">
        <v>0</v>
      </c>
      <c r="J101" s="36" t="s">
        <v>464</v>
      </c>
      <c r="K101" s="36">
        <v>0</v>
      </c>
      <c r="L101" s="36">
        <v>0</v>
      </c>
      <c r="M101" s="36" t="s">
        <v>362</v>
      </c>
      <c r="N101" s="36">
        <v>0</v>
      </c>
      <c r="O101" s="36" t="s">
        <v>366</v>
      </c>
      <c r="P101" s="36">
        <v>0</v>
      </c>
      <c r="Q101" s="36">
        <v>0</v>
      </c>
      <c r="R101" s="36" t="s">
        <v>369</v>
      </c>
      <c r="S101" s="36">
        <v>0</v>
      </c>
      <c r="T101" s="36">
        <v>0</v>
      </c>
      <c r="U101" s="36" t="s">
        <v>343</v>
      </c>
      <c r="V101" s="36" t="s">
        <v>375</v>
      </c>
      <c r="W101" s="36" t="s">
        <v>378</v>
      </c>
      <c r="X101" s="36" t="s">
        <v>470</v>
      </c>
      <c r="Y101" s="36" t="s">
        <v>471</v>
      </c>
      <c r="Z101" s="36">
        <v>0</v>
      </c>
      <c r="AA101" s="36" t="s">
        <v>472</v>
      </c>
      <c r="AB101" s="36" t="s">
        <v>473</v>
      </c>
      <c r="AC101" s="36">
        <v>0</v>
      </c>
      <c r="AD101" s="36" t="s">
        <v>380</v>
      </c>
      <c r="AE101" s="36" t="s">
        <v>383</v>
      </c>
      <c r="AF101" s="36" t="s">
        <v>385</v>
      </c>
      <c r="AG101" s="36" t="s">
        <v>387</v>
      </c>
      <c r="AH101" s="36">
        <v>0</v>
      </c>
      <c r="AI101" s="36" t="s">
        <v>389</v>
      </c>
      <c r="AJ101" s="36" t="s">
        <v>391</v>
      </c>
      <c r="AK101" s="36">
        <v>0</v>
      </c>
      <c r="AL101" s="2">
        <v>0</v>
      </c>
    </row>
    <row r="102" spans="1:38">
      <c r="A102" s="26">
        <v>99</v>
      </c>
      <c r="B102" s="23" t="s">
        <v>102</v>
      </c>
      <c r="C102" s="22" t="s">
        <v>313</v>
      </c>
      <c r="D102" s="36" t="s">
        <v>343</v>
      </c>
      <c r="E102" s="36" t="s">
        <v>459</v>
      </c>
      <c r="F102" s="36">
        <v>0</v>
      </c>
      <c r="G102" s="36" t="s">
        <v>461</v>
      </c>
      <c r="H102" s="36">
        <v>0</v>
      </c>
      <c r="I102" s="36">
        <v>0</v>
      </c>
      <c r="J102" s="36" t="s">
        <v>464</v>
      </c>
      <c r="K102" s="36">
        <v>0</v>
      </c>
      <c r="L102" s="36">
        <v>0</v>
      </c>
      <c r="M102" s="36" t="s">
        <v>362</v>
      </c>
      <c r="N102" s="36">
        <v>0</v>
      </c>
      <c r="O102" s="36" t="s">
        <v>366</v>
      </c>
      <c r="P102" s="36">
        <v>0</v>
      </c>
      <c r="Q102" s="36">
        <v>0</v>
      </c>
      <c r="R102" s="36" t="s">
        <v>369</v>
      </c>
      <c r="S102" s="36">
        <v>0</v>
      </c>
      <c r="T102" s="36">
        <v>0</v>
      </c>
      <c r="U102" s="36" t="s">
        <v>343</v>
      </c>
      <c r="V102" s="36" t="s">
        <v>375</v>
      </c>
      <c r="W102" s="36" t="s">
        <v>378</v>
      </c>
      <c r="X102" s="36" t="s">
        <v>470</v>
      </c>
      <c r="Y102" s="36" t="s">
        <v>471</v>
      </c>
      <c r="Z102" s="36">
        <v>0</v>
      </c>
      <c r="AA102" s="36" t="s">
        <v>472</v>
      </c>
      <c r="AB102" s="36" t="s">
        <v>473</v>
      </c>
      <c r="AC102" s="36">
        <v>0</v>
      </c>
      <c r="AD102" s="36" t="s">
        <v>380</v>
      </c>
      <c r="AE102" s="36" t="s">
        <v>383</v>
      </c>
      <c r="AF102" s="36" t="s">
        <v>385</v>
      </c>
      <c r="AG102" s="36" t="s">
        <v>387</v>
      </c>
      <c r="AH102" s="36">
        <v>0</v>
      </c>
      <c r="AI102" s="36" t="s">
        <v>389</v>
      </c>
      <c r="AJ102" s="36" t="s">
        <v>391</v>
      </c>
      <c r="AK102" s="36">
        <v>0</v>
      </c>
      <c r="AL102" s="2">
        <v>0</v>
      </c>
    </row>
    <row r="103" spans="1:38">
      <c r="A103" s="26">
        <v>100</v>
      </c>
      <c r="B103" s="23" t="s">
        <v>103</v>
      </c>
      <c r="C103" s="22" t="s">
        <v>313</v>
      </c>
      <c r="D103" s="36" t="s">
        <v>343</v>
      </c>
      <c r="E103" s="36" t="s">
        <v>459</v>
      </c>
      <c r="F103" s="36">
        <v>0</v>
      </c>
      <c r="G103" s="36" t="s">
        <v>461</v>
      </c>
      <c r="H103" s="36">
        <v>0</v>
      </c>
      <c r="I103" s="36">
        <v>0</v>
      </c>
      <c r="J103" s="36" t="s">
        <v>464</v>
      </c>
      <c r="K103" s="36">
        <v>0</v>
      </c>
      <c r="L103" s="36">
        <v>0</v>
      </c>
      <c r="M103" s="36" t="s">
        <v>362</v>
      </c>
      <c r="N103" s="36">
        <v>0</v>
      </c>
      <c r="O103" s="36" t="s">
        <v>366</v>
      </c>
      <c r="P103" s="36">
        <v>0</v>
      </c>
      <c r="Q103" s="36">
        <v>0</v>
      </c>
      <c r="R103" s="36" t="s">
        <v>369</v>
      </c>
      <c r="S103" s="36">
        <v>0</v>
      </c>
      <c r="T103" s="36">
        <v>0</v>
      </c>
      <c r="U103" s="36" t="s">
        <v>343</v>
      </c>
      <c r="V103" s="36" t="s">
        <v>375</v>
      </c>
      <c r="W103" s="36" t="s">
        <v>378</v>
      </c>
      <c r="X103" s="36" t="s">
        <v>470</v>
      </c>
      <c r="Y103" s="36" t="s">
        <v>471</v>
      </c>
      <c r="Z103" s="36">
        <v>0</v>
      </c>
      <c r="AA103" s="36" t="s">
        <v>472</v>
      </c>
      <c r="AB103" s="36" t="s">
        <v>473</v>
      </c>
      <c r="AC103" s="36">
        <v>0</v>
      </c>
      <c r="AD103" s="36" t="s">
        <v>380</v>
      </c>
      <c r="AE103" s="36" t="s">
        <v>383</v>
      </c>
      <c r="AF103" s="36" t="s">
        <v>385</v>
      </c>
      <c r="AG103" s="36" t="s">
        <v>387</v>
      </c>
      <c r="AH103" s="36">
        <v>0</v>
      </c>
      <c r="AI103" s="36" t="s">
        <v>389</v>
      </c>
      <c r="AJ103" s="36" t="s">
        <v>391</v>
      </c>
      <c r="AK103" s="36">
        <v>0</v>
      </c>
      <c r="AL103" s="2">
        <v>0</v>
      </c>
    </row>
    <row r="104" spans="1:38">
      <c r="A104" s="26">
        <v>101</v>
      </c>
      <c r="B104" s="23" t="s">
        <v>104</v>
      </c>
      <c r="C104" s="22" t="s">
        <v>313</v>
      </c>
      <c r="D104" s="36" t="s">
        <v>343</v>
      </c>
      <c r="E104" s="36" t="s">
        <v>459</v>
      </c>
      <c r="F104" s="36">
        <v>0</v>
      </c>
      <c r="G104" s="36" t="s">
        <v>461</v>
      </c>
      <c r="H104" s="36">
        <v>0</v>
      </c>
      <c r="I104" s="36">
        <v>0</v>
      </c>
      <c r="J104" s="36" t="s">
        <v>464</v>
      </c>
      <c r="K104" s="36">
        <v>0</v>
      </c>
      <c r="L104" s="36">
        <v>0</v>
      </c>
      <c r="M104" s="36" t="s">
        <v>362</v>
      </c>
      <c r="N104" s="36">
        <v>0</v>
      </c>
      <c r="O104" s="36" t="s">
        <v>366</v>
      </c>
      <c r="P104" s="36">
        <v>0</v>
      </c>
      <c r="Q104" s="36">
        <v>0</v>
      </c>
      <c r="R104" s="36" t="s">
        <v>369</v>
      </c>
      <c r="S104" s="36">
        <v>0</v>
      </c>
      <c r="T104" s="36">
        <v>0</v>
      </c>
      <c r="U104" s="36" t="s">
        <v>343</v>
      </c>
      <c r="V104" s="36" t="s">
        <v>375</v>
      </c>
      <c r="W104" s="36" t="s">
        <v>378</v>
      </c>
      <c r="X104" s="36" t="s">
        <v>470</v>
      </c>
      <c r="Y104" s="36" t="s">
        <v>471</v>
      </c>
      <c r="Z104" s="36">
        <v>0</v>
      </c>
      <c r="AA104" s="36" t="s">
        <v>472</v>
      </c>
      <c r="AB104" s="36" t="s">
        <v>473</v>
      </c>
      <c r="AC104" s="36">
        <v>0</v>
      </c>
      <c r="AD104" s="36" t="s">
        <v>380</v>
      </c>
      <c r="AE104" s="36" t="s">
        <v>383</v>
      </c>
      <c r="AF104" s="36" t="s">
        <v>385</v>
      </c>
      <c r="AG104" s="36" t="s">
        <v>387</v>
      </c>
      <c r="AH104" s="36">
        <v>0</v>
      </c>
      <c r="AI104" s="36" t="s">
        <v>389</v>
      </c>
      <c r="AJ104" s="36" t="s">
        <v>391</v>
      </c>
      <c r="AK104" s="36">
        <v>0</v>
      </c>
      <c r="AL104" s="2">
        <v>0</v>
      </c>
    </row>
    <row r="105" spans="1:38">
      <c r="A105" s="26">
        <v>102</v>
      </c>
      <c r="B105" s="23" t="s">
        <v>105</v>
      </c>
      <c r="C105" s="22" t="s">
        <v>313</v>
      </c>
      <c r="D105" s="36" t="s">
        <v>343</v>
      </c>
      <c r="E105" s="36" t="s">
        <v>459</v>
      </c>
      <c r="F105" s="36">
        <v>0</v>
      </c>
      <c r="G105" s="36" t="s">
        <v>461</v>
      </c>
      <c r="H105" s="36">
        <v>0</v>
      </c>
      <c r="I105" s="36">
        <v>0</v>
      </c>
      <c r="J105" s="36" t="s">
        <v>464</v>
      </c>
      <c r="K105" s="36">
        <v>0</v>
      </c>
      <c r="L105" s="36">
        <v>0</v>
      </c>
      <c r="M105" s="36" t="s">
        <v>362</v>
      </c>
      <c r="N105" s="36">
        <v>0</v>
      </c>
      <c r="O105" s="36" t="s">
        <v>366</v>
      </c>
      <c r="P105" s="36">
        <v>0</v>
      </c>
      <c r="Q105" s="36">
        <v>0</v>
      </c>
      <c r="R105" s="36" t="s">
        <v>369</v>
      </c>
      <c r="S105" s="36">
        <v>0</v>
      </c>
      <c r="T105" s="36">
        <v>0</v>
      </c>
      <c r="U105" s="36" t="s">
        <v>343</v>
      </c>
      <c r="V105" s="36" t="s">
        <v>375</v>
      </c>
      <c r="W105" s="36" t="s">
        <v>378</v>
      </c>
      <c r="X105" s="36" t="s">
        <v>470</v>
      </c>
      <c r="Y105" s="36" t="s">
        <v>471</v>
      </c>
      <c r="Z105" s="36">
        <v>0</v>
      </c>
      <c r="AA105" s="36" t="s">
        <v>472</v>
      </c>
      <c r="AB105" s="36" t="s">
        <v>473</v>
      </c>
      <c r="AC105" s="36">
        <v>0</v>
      </c>
      <c r="AD105" s="36" t="s">
        <v>380</v>
      </c>
      <c r="AE105" s="36" t="s">
        <v>383</v>
      </c>
      <c r="AF105" s="36" t="s">
        <v>385</v>
      </c>
      <c r="AG105" s="36" t="s">
        <v>387</v>
      </c>
      <c r="AH105" s="36">
        <v>0</v>
      </c>
      <c r="AI105" s="36" t="s">
        <v>389</v>
      </c>
      <c r="AJ105" s="36" t="s">
        <v>391</v>
      </c>
      <c r="AK105" s="36">
        <v>0</v>
      </c>
      <c r="AL105" s="2">
        <v>0</v>
      </c>
    </row>
    <row r="106" spans="1:38">
      <c r="A106" s="26">
        <v>103</v>
      </c>
      <c r="B106" s="23" t="s">
        <v>106</v>
      </c>
      <c r="C106" s="22" t="s">
        <v>313</v>
      </c>
      <c r="D106" s="36" t="s">
        <v>343</v>
      </c>
      <c r="E106" s="36" t="s">
        <v>459</v>
      </c>
      <c r="F106" s="36">
        <v>0</v>
      </c>
      <c r="G106" s="36" t="s">
        <v>461</v>
      </c>
      <c r="H106" s="36">
        <v>0</v>
      </c>
      <c r="I106" s="36">
        <v>0</v>
      </c>
      <c r="J106" s="36" t="s">
        <v>464</v>
      </c>
      <c r="K106" s="36">
        <v>0</v>
      </c>
      <c r="L106" s="36">
        <v>0</v>
      </c>
      <c r="M106" s="36" t="s">
        <v>362</v>
      </c>
      <c r="N106" s="36">
        <v>0</v>
      </c>
      <c r="O106" s="36" t="s">
        <v>366</v>
      </c>
      <c r="P106" s="36">
        <v>0</v>
      </c>
      <c r="Q106" s="36">
        <v>0</v>
      </c>
      <c r="R106" s="36" t="s">
        <v>369</v>
      </c>
      <c r="S106" s="36">
        <v>0</v>
      </c>
      <c r="T106" s="36">
        <v>0</v>
      </c>
      <c r="U106" s="36" t="s">
        <v>343</v>
      </c>
      <c r="V106" s="36" t="s">
        <v>375</v>
      </c>
      <c r="W106" s="36" t="s">
        <v>378</v>
      </c>
      <c r="X106" s="36" t="s">
        <v>470</v>
      </c>
      <c r="Y106" s="36" t="s">
        <v>471</v>
      </c>
      <c r="Z106" s="36">
        <v>0</v>
      </c>
      <c r="AA106" s="36" t="s">
        <v>472</v>
      </c>
      <c r="AB106" s="36" t="s">
        <v>473</v>
      </c>
      <c r="AC106" s="36">
        <v>0</v>
      </c>
      <c r="AD106" s="36" t="s">
        <v>380</v>
      </c>
      <c r="AE106" s="36" t="s">
        <v>383</v>
      </c>
      <c r="AF106" s="36" t="s">
        <v>385</v>
      </c>
      <c r="AG106" s="36" t="s">
        <v>387</v>
      </c>
      <c r="AH106" s="36">
        <v>0</v>
      </c>
      <c r="AI106" s="36" t="s">
        <v>389</v>
      </c>
      <c r="AJ106" s="36" t="s">
        <v>391</v>
      </c>
      <c r="AK106" s="36">
        <v>0</v>
      </c>
      <c r="AL106" s="2">
        <v>0</v>
      </c>
    </row>
    <row r="107" spans="1:38">
      <c r="A107" s="26">
        <v>104</v>
      </c>
      <c r="B107" s="23" t="s">
        <v>107</v>
      </c>
      <c r="C107" s="22" t="s">
        <v>313</v>
      </c>
      <c r="D107" s="36" t="s">
        <v>343</v>
      </c>
      <c r="E107" s="36" t="s">
        <v>459</v>
      </c>
      <c r="F107" s="36">
        <v>0</v>
      </c>
      <c r="G107" s="36" t="s">
        <v>461</v>
      </c>
      <c r="H107" s="36">
        <v>0</v>
      </c>
      <c r="I107" s="36">
        <v>0</v>
      </c>
      <c r="J107" s="36" t="s">
        <v>464</v>
      </c>
      <c r="K107" s="36">
        <v>0</v>
      </c>
      <c r="L107" s="36">
        <v>0</v>
      </c>
      <c r="M107" s="36" t="s">
        <v>362</v>
      </c>
      <c r="N107" s="36">
        <v>0</v>
      </c>
      <c r="O107" s="36" t="s">
        <v>366</v>
      </c>
      <c r="P107" s="36">
        <v>0</v>
      </c>
      <c r="Q107" s="36">
        <v>0</v>
      </c>
      <c r="R107" s="36" t="s">
        <v>369</v>
      </c>
      <c r="S107" s="36">
        <v>0</v>
      </c>
      <c r="T107" s="36">
        <v>0</v>
      </c>
      <c r="U107" s="36" t="s">
        <v>343</v>
      </c>
      <c r="V107" s="36" t="s">
        <v>375</v>
      </c>
      <c r="W107" s="36" t="s">
        <v>378</v>
      </c>
      <c r="X107" s="36" t="s">
        <v>470</v>
      </c>
      <c r="Y107" s="36" t="s">
        <v>471</v>
      </c>
      <c r="Z107" s="36">
        <v>0</v>
      </c>
      <c r="AA107" s="36" t="s">
        <v>472</v>
      </c>
      <c r="AB107" s="36" t="s">
        <v>473</v>
      </c>
      <c r="AC107" s="36">
        <v>0</v>
      </c>
      <c r="AD107" s="36" t="s">
        <v>380</v>
      </c>
      <c r="AE107" s="36" t="s">
        <v>383</v>
      </c>
      <c r="AF107" s="36" t="s">
        <v>385</v>
      </c>
      <c r="AG107" s="36" t="s">
        <v>387</v>
      </c>
      <c r="AH107" s="36">
        <v>0</v>
      </c>
      <c r="AI107" s="36" t="s">
        <v>389</v>
      </c>
      <c r="AJ107" s="36" t="s">
        <v>391</v>
      </c>
      <c r="AK107" s="36">
        <v>0</v>
      </c>
      <c r="AL107" s="2">
        <v>0</v>
      </c>
    </row>
    <row r="108" spans="1:38">
      <c r="A108" s="26">
        <v>105</v>
      </c>
      <c r="B108" s="23" t="s">
        <v>108</v>
      </c>
      <c r="C108" s="22" t="s">
        <v>313</v>
      </c>
      <c r="D108" s="36" t="s">
        <v>343</v>
      </c>
      <c r="E108" s="36" t="s">
        <v>459</v>
      </c>
      <c r="F108" s="36">
        <v>0</v>
      </c>
      <c r="G108" s="36" t="s">
        <v>461</v>
      </c>
      <c r="H108" s="36">
        <v>0</v>
      </c>
      <c r="I108" s="36">
        <v>0</v>
      </c>
      <c r="J108" s="36" t="s">
        <v>464</v>
      </c>
      <c r="K108" s="36">
        <v>0</v>
      </c>
      <c r="L108" s="36">
        <v>0</v>
      </c>
      <c r="M108" s="36" t="s">
        <v>362</v>
      </c>
      <c r="N108" s="36">
        <v>0</v>
      </c>
      <c r="O108" s="36" t="s">
        <v>366</v>
      </c>
      <c r="P108" s="36">
        <v>0</v>
      </c>
      <c r="Q108" s="36">
        <v>0</v>
      </c>
      <c r="R108" s="36" t="s">
        <v>369</v>
      </c>
      <c r="S108" s="36">
        <v>0</v>
      </c>
      <c r="T108" s="36">
        <v>0</v>
      </c>
      <c r="U108" s="36" t="s">
        <v>343</v>
      </c>
      <c r="V108" s="36" t="s">
        <v>375</v>
      </c>
      <c r="W108" s="36" t="s">
        <v>378</v>
      </c>
      <c r="X108" s="36" t="s">
        <v>470</v>
      </c>
      <c r="Y108" s="36" t="s">
        <v>471</v>
      </c>
      <c r="Z108" s="36">
        <v>0</v>
      </c>
      <c r="AA108" s="36" t="s">
        <v>472</v>
      </c>
      <c r="AB108" s="36" t="s">
        <v>473</v>
      </c>
      <c r="AC108" s="36">
        <v>0</v>
      </c>
      <c r="AD108" s="36" t="s">
        <v>380</v>
      </c>
      <c r="AE108" s="36" t="s">
        <v>383</v>
      </c>
      <c r="AF108" s="36" t="s">
        <v>385</v>
      </c>
      <c r="AG108" s="36" t="s">
        <v>387</v>
      </c>
      <c r="AH108" s="36">
        <v>0</v>
      </c>
      <c r="AI108" s="36" t="s">
        <v>389</v>
      </c>
      <c r="AJ108" s="36" t="s">
        <v>391</v>
      </c>
      <c r="AK108" s="36">
        <v>0</v>
      </c>
      <c r="AL108" s="2">
        <v>0</v>
      </c>
    </row>
    <row r="109" spans="1:38">
      <c r="A109" s="26">
        <v>106</v>
      </c>
      <c r="B109" s="23" t="s">
        <v>109</v>
      </c>
      <c r="C109" s="22" t="s">
        <v>313</v>
      </c>
      <c r="D109" s="36" t="s">
        <v>343</v>
      </c>
      <c r="E109" s="36" t="s">
        <v>459</v>
      </c>
      <c r="F109" s="36">
        <v>0</v>
      </c>
      <c r="G109" s="36" t="s">
        <v>461</v>
      </c>
      <c r="H109" s="36">
        <v>0</v>
      </c>
      <c r="I109" s="36">
        <v>0</v>
      </c>
      <c r="J109" s="36" t="s">
        <v>464</v>
      </c>
      <c r="K109" s="36">
        <v>0</v>
      </c>
      <c r="L109" s="36">
        <v>0</v>
      </c>
      <c r="M109" s="36" t="s">
        <v>362</v>
      </c>
      <c r="N109" s="36">
        <v>0</v>
      </c>
      <c r="O109" s="36" t="s">
        <v>366</v>
      </c>
      <c r="P109" s="36">
        <v>0</v>
      </c>
      <c r="Q109" s="36">
        <v>0</v>
      </c>
      <c r="R109" s="36" t="s">
        <v>369</v>
      </c>
      <c r="S109" s="36">
        <v>0</v>
      </c>
      <c r="T109" s="36">
        <v>0</v>
      </c>
      <c r="U109" s="36" t="s">
        <v>343</v>
      </c>
      <c r="V109" s="36" t="s">
        <v>375</v>
      </c>
      <c r="W109" s="36" t="s">
        <v>378</v>
      </c>
      <c r="X109" s="36" t="s">
        <v>470</v>
      </c>
      <c r="Y109" s="36" t="s">
        <v>471</v>
      </c>
      <c r="Z109" s="36">
        <v>0</v>
      </c>
      <c r="AA109" s="36" t="s">
        <v>472</v>
      </c>
      <c r="AB109" s="36" t="s">
        <v>473</v>
      </c>
      <c r="AC109" s="36">
        <v>0</v>
      </c>
      <c r="AD109" s="36" t="s">
        <v>380</v>
      </c>
      <c r="AE109" s="36" t="s">
        <v>383</v>
      </c>
      <c r="AF109" s="36" t="s">
        <v>385</v>
      </c>
      <c r="AG109" s="36" t="s">
        <v>387</v>
      </c>
      <c r="AH109" s="36">
        <v>0</v>
      </c>
      <c r="AI109" s="36" t="s">
        <v>389</v>
      </c>
      <c r="AJ109" s="36" t="s">
        <v>391</v>
      </c>
      <c r="AK109" s="36">
        <v>0</v>
      </c>
      <c r="AL109" s="2">
        <v>0</v>
      </c>
    </row>
    <row r="110" spans="1:38">
      <c r="A110" s="26">
        <v>107</v>
      </c>
      <c r="B110" s="23" t="s">
        <v>110</v>
      </c>
      <c r="C110" s="22" t="s">
        <v>313</v>
      </c>
      <c r="D110" s="36" t="s">
        <v>343</v>
      </c>
      <c r="E110" s="36" t="s">
        <v>459</v>
      </c>
      <c r="F110" s="36">
        <v>0</v>
      </c>
      <c r="G110" s="36" t="s">
        <v>461</v>
      </c>
      <c r="H110" s="36">
        <v>0</v>
      </c>
      <c r="I110" s="36">
        <v>0</v>
      </c>
      <c r="J110" s="36" t="s">
        <v>464</v>
      </c>
      <c r="K110" s="36">
        <v>0</v>
      </c>
      <c r="L110" s="36">
        <v>0</v>
      </c>
      <c r="M110" s="36" t="s">
        <v>362</v>
      </c>
      <c r="N110" s="36">
        <v>0</v>
      </c>
      <c r="O110" s="36" t="s">
        <v>366</v>
      </c>
      <c r="P110" s="36">
        <v>0</v>
      </c>
      <c r="Q110" s="36">
        <v>0</v>
      </c>
      <c r="R110" s="36" t="s">
        <v>369</v>
      </c>
      <c r="S110" s="36">
        <v>0</v>
      </c>
      <c r="T110" s="36">
        <v>0</v>
      </c>
      <c r="U110" s="36" t="s">
        <v>343</v>
      </c>
      <c r="V110" s="36" t="s">
        <v>375</v>
      </c>
      <c r="W110" s="36" t="s">
        <v>378</v>
      </c>
      <c r="X110" s="36" t="s">
        <v>470</v>
      </c>
      <c r="Y110" s="36" t="s">
        <v>471</v>
      </c>
      <c r="Z110" s="36">
        <v>0</v>
      </c>
      <c r="AA110" s="36" t="s">
        <v>472</v>
      </c>
      <c r="AB110" s="36" t="s">
        <v>473</v>
      </c>
      <c r="AC110" s="36">
        <v>0</v>
      </c>
      <c r="AD110" s="36" t="s">
        <v>380</v>
      </c>
      <c r="AE110" s="36" t="s">
        <v>383</v>
      </c>
      <c r="AF110" s="36" t="s">
        <v>385</v>
      </c>
      <c r="AG110" s="36" t="s">
        <v>387</v>
      </c>
      <c r="AH110" s="36">
        <v>0</v>
      </c>
      <c r="AI110" s="36" t="s">
        <v>389</v>
      </c>
      <c r="AJ110" s="36" t="s">
        <v>391</v>
      </c>
      <c r="AK110" s="36">
        <v>0</v>
      </c>
      <c r="AL110" s="2">
        <v>0</v>
      </c>
    </row>
    <row r="111" spans="1:38">
      <c r="A111" s="26">
        <v>108</v>
      </c>
      <c r="B111" s="23" t="s">
        <v>111</v>
      </c>
      <c r="C111" s="22" t="s">
        <v>313</v>
      </c>
      <c r="D111" s="36" t="s">
        <v>343</v>
      </c>
      <c r="E111" s="36" t="s">
        <v>459</v>
      </c>
      <c r="F111" s="36">
        <v>0</v>
      </c>
      <c r="G111" s="36" t="s">
        <v>461</v>
      </c>
      <c r="H111" s="36">
        <v>0</v>
      </c>
      <c r="I111" s="36">
        <v>0</v>
      </c>
      <c r="J111" s="36" t="s">
        <v>464</v>
      </c>
      <c r="K111" s="36">
        <v>0</v>
      </c>
      <c r="L111" s="36">
        <v>0</v>
      </c>
      <c r="M111" s="36" t="s">
        <v>362</v>
      </c>
      <c r="N111" s="36">
        <v>0</v>
      </c>
      <c r="O111" s="36" t="s">
        <v>366</v>
      </c>
      <c r="P111" s="36">
        <v>0</v>
      </c>
      <c r="Q111" s="36">
        <v>0</v>
      </c>
      <c r="R111" s="36" t="s">
        <v>369</v>
      </c>
      <c r="S111" s="36">
        <v>0</v>
      </c>
      <c r="T111" s="36">
        <v>0</v>
      </c>
      <c r="U111" s="36" t="s">
        <v>343</v>
      </c>
      <c r="V111" s="36" t="s">
        <v>375</v>
      </c>
      <c r="W111" s="36" t="s">
        <v>378</v>
      </c>
      <c r="X111" s="36" t="s">
        <v>470</v>
      </c>
      <c r="Y111" s="36" t="s">
        <v>471</v>
      </c>
      <c r="Z111" s="36">
        <v>0</v>
      </c>
      <c r="AA111" s="36" t="s">
        <v>472</v>
      </c>
      <c r="AB111" s="36" t="s">
        <v>473</v>
      </c>
      <c r="AC111" s="36">
        <v>0</v>
      </c>
      <c r="AD111" s="36" t="s">
        <v>380</v>
      </c>
      <c r="AE111" s="36" t="s">
        <v>383</v>
      </c>
      <c r="AF111" s="36" t="s">
        <v>385</v>
      </c>
      <c r="AG111" s="36" t="s">
        <v>387</v>
      </c>
      <c r="AH111" s="36">
        <v>0</v>
      </c>
      <c r="AI111" s="36" t="s">
        <v>389</v>
      </c>
      <c r="AJ111" s="36" t="s">
        <v>391</v>
      </c>
      <c r="AK111" s="36">
        <v>0</v>
      </c>
      <c r="AL111" s="2">
        <v>0</v>
      </c>
    </row>
    <row r="112" spans="1:38">
      <c r="A112" s="26">
        <v>109</v>
      </c>
      <c r="B112" s="23" t="s">
        <v>112</v>
      </c>
      <c r="C112" s="22" t="s">
        <v>313</v>
      </c>
      <c r="D112" s="36" t="s">
        <v>343</v>
      </c>
      <c r="E112" s="36" t="s">
        <v>459</v>
      </c>
      <c r="F112" s="36">
        <v>0</v>
      </c>
      <c r="G112" s="36" t="s">
        <v>461</v>
      </c>
      <c r="H112" s="36">
        <v>0</v>
      </c>
      <c r="I112" s="36">
        <v>0</v>
      </c>
      <c r="J112" s="36" t="s">
        <v>464</v>
      </c>
      <c r="K112" s="36">
        <v>0</v>
      </c>
      <c r="L112" s="36">
        <v>0</v>
      </c>
      <c r="M112" s="36" t="s">
        <v>362</v>
      </c>
      <c r="N112" s="36">
        <v>0</v>
      </c>
      <c r="O112" s="36" t="s">
        <v>366</v>
      </c>
      <c r="P112" s="36">
        <v>0</v>
      </c>
      <c r="Q112" s="36">
        <v>0</v>
      </c>
      <c r="R112" s="36" t="s">
        <v>369</v>
      </c>
      <c r="S112" s="36">
        <v>0</v>
      </c>
      <c r="T112" s="36">
        <v>0</v>
      </c>
      <c r="U112" s="36" t="s">
        <v>343</v>
      </c>
      <c r="V112" s="36" t="s">
        <v>375</v>
      </c>
      <c r="W112" s="36" t="s">
        <v>378</v>
      </c>
      <c r="X112" s="36" t="s">
        <v>470</v>
      </c>
      <c r="Y112" s="36" t="s">
        <v>471</v>
      </c>
      <c r="Z112" s="36">
        <v>0</v>
      </c>
      <c r="AA112" s="36" t="s">
        <v>472</v>
      </c>
      <c r="AB112" s="36" t="s">
        <v>473</v>
      </c>
      <c r="AC112" s="36">
        <v>0</v>
      </c>
      <c r="AD112" s="36" t="s">
        <v>380</v>
      </c>
      <c r="AE112" s="36" t="s">
        <v>383</v>
      </c>
      <c r="AF112" s="36" t="s">
        <v>385</v>
      </c>
      <c r="AG112" s="36" t="s">
        <v>387</v>
      </c>
      <c r="AH112" s="36">
        <v>0</v>
      </c>
      <c r="AI112" s="36" t="s">
        <v>389</v>
      </c>
      <c r="AJ112" s="36" t="s">
        <v>391</v>
      </c>
      <c r="AK112" s="36">
        <v>0</v>
      </c>
      <c r="AL112" s="2">
        <v>0</v>
      </c>
    </row>
    <row r="113" spans="1:38">
      <c r="A113" s="26">
        <v>110</v>
      </c>
      <c r="B113" s="23" t="s">
        <v>113</v>
      </c>
      <c r="C113" s="22" t="s">
        <v>313</v>
      </c>
      <c r="D113" s="36" t="s">
        <v>343</v>
      </c>
      <c r="E113" s="36" t="s">
        <v>459</v>
      </c>
      <c r="F113" s="36">
        <v>0</v>
      </c>
      <c r="G113" s="36" t="s">
        <v>461</v>
      </c>
      <c r="H113" s="36">
        <v>0</v>
      </c>
      <c r="I113" s="36">
        <v>0</v>
      </c>
      <c r="J113" s="36" t="s">
        <v>464</v>
      </c>
      <c r="K113" s="36">
        <v>0</v>
      </c>
      <c r="L113" s="36">
        <v>0</v>
      </c>
      <c r="M113" s="36" t="s">
        <v>362</v>
      </c>
      <c r="N113" s="36">
        <v>0</v>
      </c>
      <c r="O113" s="36" t="s">
        <v>366</v>
      </c>
      <c r="P113" s="36">
        <v>0</v>
      </c>
      <c r="Q113" s="36">
        <v>0</v>
      </c>
      <c r="R113" s="36" t="s">
        <v>369</v>
      </c>
      <c r="S113" s="36">
        <v>0</v>
      </c>
      <c r="T113" s="36">
        <v>0</v>
      </c>
      <c r="U113" s="36" t="s">
        <v>343</v>
      </c>
      <c r="V113" s="36" t="s">
        <v>375</v>
      </c>
      <c r="W113" s="36" t="s">
        <v>378</v>
      </c>
      <c r="X113" s="36" t="s">
        <v>470</v>
      </c>
      <c r="Y113" s="36" t="s">
        <v>471</v>
      </c>
      <c r="Z113" s="36">
        <v>0</v>
      </c>
      <c r="AA113" s="36" t="s">
        <v>472</v>
      </c>
      <c r="AB113" s="36" t="s">
        <v>473</v>
      </c>
      <c r="AC113" s="36">
        <v>0</v>
      </c>
      <c r="AD113" s="36" t="s">
        <v>380</v>
      </c>
      <c r="AE113" s="36" t="s">
        <v>383</v>
      </c>
      <c r="AF113" s="36" t="s">
        <v>385</v>
      </c>
      <c r="AG113" s="36" t="s">
        <v>387</v>
      </c>
      <c r="AH113" s="36">
        <v>0</v>
      </c>
      <c r="AI113" s="36" t="s">
        <v>389</v>
      </c>
      <c r="AJ113" s="36" t="s">
        <v>391</v>
      </c>
      <c r="AK113" s="36">
        <v>0</v>
      </c>
      <c r="AL113" s="2">
        <v>0</v>
      </c>
    </row>
    <row r="114" spans="1:38">
      <c r="A114" s="26">
        <v>111</v>
      </c>
      <c r="B114" s="23" t="s">
        <v>114</v>
      </c>
      <c r="C114" s="22" t="s">
        <v>313</v>
      </c>
      <c r="D114" s="36" t="s">
        <v>343</v>
      </c>
      <c r="E114" s="36" t="s">
        <v>459</v>
      </c>
      <c r="F114" s="36">
        <v>0</v>
      </c>
      <c r="G114" s="36" t="s">
        <v>461</v>
      </c>
      <c r="H114" s="36">
        <v>0</v>
      </c>
      <c r="I114" s="36">
        <v>0</v>
      </c>
      <c r="J114" s="36" t="s">
        <v>464</v>
      </c>
      <c r="K114" s="36">
        <v>0</v>
      </c>
      <c r="L114" s="36">
        <v>0</v>
      </c>
      <c r="M114" s="36" t="s">
        <v>362</v>
      </c>
      <c r="N114" s="36">
        <v>0</v>
      </c>
      <c r="O114" s="36" t="s">
        <v>366</v>
      </c>
      <c r="P114" s="36">
        <v>0</v>
      </c>
      <c r="Q114" s="36">
        <v>0</v>
      </c>
      <c r="R114" s="36" t="s">
        <v>369</v>
      </c>
      <c r="S114" s="36">
        <v>0</v>
      </c>
      <c r="T114" s="36">
        <v>0</v>
      </c>
      <c r="U114" s="36" t="s">
        <v>343</v>
      </c>
      <c r="V114" s="36" t="s">
        <v>375</v>
      </c>
      <c r="W114" s="36" t="s">
        <v>378</v>
      </c>
      <c r="X114" s="36" t="s">
        <v>470</v>
      </c>
      <c r="Y114" s="36" t="s">
        <v>471</v>
      </c>
      <c r="Z114" s="36">
        <v>0</v>
      </c>
      <c r="AA114" s="36" t="s">
        <v>472</v>
      </c>
      <c r="AB114" s="36" t="s">
        <v>473</v>
      </c>
      <c r="AC114" s="36">
        <v>0</v>
      </c>
      <c r="AD114" s="36" t="s">
        <v>380</v>
      </c>
      <c r="AE114" s="36" t="s">
        <v>383</v>
      </c>
      <c r="AF114" s="36" t="s">
        <v>385</v>
      </c>
      <c r="AG114" s="36" t="s">
        <v>387</v>
      </c>
      <c r="AH114" s="36">
        <v>0</v>
      </c>
      <c r="AI114" s="36" t="s">
        <v>389</v>
      </c>
      <c r="AJ114" s="36" t="s">
        <v>391</v>
      </c>
      <c r="AK114" s="36">
        <v>0</v>
      </c>
      <c r="AL114" s="2">
        <v>0</v>
      </c>
    </row>
    <row r="115" spans="1:38">
      <c r="A115" s="26">
        <v>112</v>
      </c>
      <c r="B115" s="23" t="s">
        <v>115</v>
      </c>
      <c r="C115" s="22" t="s">
        <v>313</v>
      </c>
      <c r="D115" s="36" t="s">
        <v>343</v>
      </c>
      <c r="E115" s="36" t="s">
        <v>459</v>
      </c>
      <c r="F115" s="36">
        <v>0</v>
      </c>
      <c r="G115" s="36" t="s">
        <v>461</v>
      </c>
      <c r="H115" s="36">
        <v>0</v>
      </c>
      <c r="I115" s="36">
        <v>0</v>
      </c>
      <c r="J115" s="36" t="s">
        <v>464</v>
      </c>
      <c r="K115" s="36">
        <v>0</v>
      </c>
      <c r="L115" s="36">
        <v>0</v>
      </c>
      <c r="M115" s="36" t="s">
        <v>362</v>
      </c>
      <c r="N115" s="36">
        <v>0</v>
      </c>
      <c r="O115" s="36" t="s">
        <v>366</v>
      </c>
      <c r="P115" s="36">
        <v>0</v>
      </c>
      <c r="Q115" s="36">
        <v>0</v>
      </c>
      <c r="R115" s="36" t="s">
        <v>369</v>
      </c>
      <c r="S115" s="36">
        <v>0</v>
      </c>
      <c r="T115" s="36">
        <v>0</v>
      </c>
      <c r="U115" s="36" t="s">
        <v>343</v>
      </c>
      <c r="V115" s="36" t="s">
        <v>375</v>
      </c>
      <c r="W115" s="36" t="s">
        <v>378</v>
      </c>
      <c r="X115" s="36" t="s">
        <v>470</v>
      </c>
      <c r="Y115" s="36" t="s">
        <v>471</v>
      </c>
      <c r="Z115" s="36">
        <v>0</v>
      </c>
      <c r="AA115" s="36" t="s">
        <v>472</v>
      </c>
      <c r="AB115" s="36" t="s">
        <v>473</v>
      </c>
      <c r="AC115" s="36">
        <v>0</v>
      </c>
      <c r="AD115" s="36" t="s">
        <v>380</v>
      </c>
      <c r="AE115" s="36" t="s">
        <v>383</v>
      </c>
      <c r="AF115" s="36" t="s">
        <v>385</v>
      </c>
      <c r="AG115" s="36" t="s">
        <v>387</v>
      </c>
      <c r="AH115" s="36">
        <v>0</v>
      </c>
      <c r="AI115" s="36" t="s">
        <v>389</v>
      </c>
      <c r="AJ115" s="36" t="s">
        <v>391</v>
      </c>
      <c r="AK115" s="36">
        <v>0</v>
      </c>
      <c r="AL115" s="2">
        <v>0</v>
      </c>
    </row>
    <row r="116" spans="1:38">
      <c r="A116" s="26">
        <v>113</v>
      </c>
      <c r="B116" s="23" t="s">
        <v>116</v>
      </c>
      <c r="C116" s="22" t="s">
        <v>313</v>
      </c>
      <c r="D116" s="36" t="s">
        <v>343</v>
      </c>
      <c r="E116" s="36" t="s">
        <v>459</v>
      </c>
      <c r="F116" s="36">
        <v>0</v>
      </c>
      <c r="G116" s="36" t="s">
        <v>461</v>
      </c>
      <c r="H116" s="36">
        <v>0</v>
      </c>
      <c r="I116" s="36">
        <v>0</v>
      </c>
      <c r="J116" s="36" t="s">
        <v>464</v>
      </c>
      <c r="K116" s="36">
        <v>0</v>
      </c>
      <c r="L116" s="36">
        <v>0</v>
      </c>
      <c r="M116" s="36" t="s">
        <v>362</v>
      </c>
      <c r="N116" s="36">
        <v>0</v>
      </c>
      <c r="O116" s="36" t="s">
        <v>366</v>
      </c>
      <c r="P116" s="36">
        <v>0</v>
      </c>
      <c r="Q116" s="36">
        <v>0</v>
      </c>
      <c r="R116" s="36" t="s">
        <v>369</v>
      </c>
      <c r="S116" s="36">
        <v>0</v>
      </c>
      <c r="T116" s="36">
        <v>0</v>
      </c>
      <c r="U116" s="36" t="s">
        <v>343</v>
      </c>
      <c r="V116" s="36" t="s">
        <v>375</v>
      </c>
      <c r="W116" s="36" t="s">
        <v>378</v>
      </c>
      <c r="X116" s="36" t="s">
        <v>470</v>
      </c>
      <c r="Y116" s="36" t="s">
        <v>471</v>
      </c>
      <c r="Z116" s="36">
        <v>0</v>
      </c>
      <c r="AA116" s="36" t="s">
        <v>472</v>
      </c>
      <c r="AB116" s="36" t="s">
        <v>473</v>
      </c>
      <c r="AC116" s="36">
        <v>0</v>
      </c>
      <c r="AD116" s="36" t="s">
        <v>380</v>
      </c>
      <c r="AE116" s="36" t="s">
        <v>383</v>
      </c>
      <c r="AF116" s="36" t="s">
        <v>385</v>
      </c>
      <c r="AG116" s="36" t="s">
        <v>387</v>
      </c>
      <c r="AH116" s="36">
        <v>0</v>
      </c>
      <c r="AI116" s="36" t="s">
        <v>389</v>
      </c>
      <c r="AJ116" s="36" t="s">
        <v>391</v>
      </c>
      <c r="AK116" s="36">
        <v>0</v>
      </c>
      <c r="AL116" s="2">
        <v>0</v>
      </c>
    </row>
    <row r="117" spans="1:38">
      <c r="A117" s="26">
        <v>114</v>
      </c>
      <c r="B117" s="23" t="s">
        <v>117</v>
      </c>
      <c r="C117" s="22" t="s">
        <v>313</v>
      </c>
      <c r="D117" s="36" t="s">
        <v>343</v>
      </c>
      <c r="E117" s="36" t="s">
        <v>459</v>
      </c>
      <c r="F117" s="36">
        <v>0</v>
      </c>
      <c r="G117" s="36" t="s">
        <v>461</v>
      </c>
      <c r="H117" s="36">
        <v>0</v>
      </c>
      <c r="I117" s="36">
        <v>0</v>
      </c>
      <c r="J117" s="36" t="s">
        <v>464</v>
      </c>
      <c r="K117" s="36">
        <v>0</v>
      </c>
      <c r="L117" s="36">
        <v>0</v>
      </c>
      <c r="M117" s="36" t="s">
        <v>362</v>
      </c>
      <c r="N117" s="36">
        <v>0</v>
      </c>
      <c r="O117" s="36" t="s">
        <v>366</v>
      </c>
      <c r="P117" s="36">
        <v>0</v>
      </c>
      <c r="Q117" s="36">
        <v>0</v>
      </c>
      <c r="R117" s="36" t="s">
        <v>369</v>
      </c>
      <c r="S117" s="36">
        <v>0</v>
      </c>
      <c r="T117" s="36">
        <v>0</v>
      </c>
      <c r="U117" s="36" t="s">
        <v>343</v>
      </c>
      <c r="V117" s="36" t="s">
        <v>375</v>
      </c>
      <c r="W117" s="36" t="s">
        <v>378</v>
      </c>
      <c r="X117" s="36" t="s">
        <v>470</v>
      </c>
      <c r="Y117" s="36" t="s">
        <v>471</v>
      </c>
      <c r="Z117" s="36">
        <v>0</v>
      </c>
      <c r="AA117" s="36" t="s">
        <v>472</v>
      </c>
      <c r="AB117" s="36" t="s">
        <v>473</v>
      </c>
      <c r="AC117" s="36">
        <v>0</v>
      </c>
      <c r="AD117" s="36" t="s">
        <v>380</v>
      </c>
      <c r="AE117" s="36" t="s">
        <v>383</v>
      </c>
      <c r="AF117" s="36" t="s">
        <v>385</v>
      </c>
      <c r="AG117" s="36" t="s">
        <v>387</v>
      </c>
      <c r="AH117" s="36">
        <v>0</v>
      </c>
      <c r="AI117" s="36" t="s">
        <v>389</v>
      </c>
      <c r="AJ117" s="36" t="s">
        <v>391</v>
      </c>
      <c r="AK117" s="36">
        <v>0</v>
      </c>
      <c r="AL117" s="2">
        <v>0</v>
      </c>
    </row>
    <row r="118" spans="1:38">
      <c r="A118" s="26">
        <v>115</v>
      </c>
      <c r="B118" s="23" t="s">
        <v>118</v>
      </c>
      <c r="C118" s="22" t="s">
        <v>313</v>
      </c>
      <c r="D118" s="36" t="s">
        <v>343</v>
      </c>
      <c r="E118" s="36" t="s">
        <v>459</v>
      </c>
      <c r="F118" s="36">
        <v>0</v>
      </c>
      <c r="G118" s="36" t="s">
        <v>461</v>
      </c>
      <c r="H118" s="36">
        <v>0</v>
      </c>
      <c r="I118" s="36">
        <v>0</v>
      </c>
      <c r="J118" s="36" t="s">
        <v>464</v>
      </c>
      <c r="K118" s="36">
        <v>0</v>
      </c>
      <c r="L118" s="36">
        <v>0</v>
      </c>
      <c r="M118" s="36" t="s">
        <v>362</v>
      </c>
      <c r="N118" s="36">
        <v>0</v>
      </c>
      <c r="O118" s="36" t="s">
        <v>366</v>
      </c>
      <c r="P118" s="36">
        <v>0</v>
      </c>
      <c r="Q118" s="36">
        <v>0</v>
      </c>
      <c r="R118" s="36" t="s">
        <v>369</v>
      </c>
      <c r="S118" s="36">
        <v>0</v>
      </c>
      <c r="T118" s="36">
        <v>0</v>
      </c>
      <c r="U118" s="36" t="s">
        <v>343</v>
      </c>
      <c r="V118" s="36" t="s">
        <v>375</v>
      </c>
      <c r="W118" s="36" t="s">
        <v>378</v>
      </c>
      <c r="X118" s="36" t="s">
        <v>470</v>
      </c>
      <c r="Y118" s="36" t="s">
        <v>471</v>
      </c>
      <c r="Z118" s="36">
        <v>0</v>
      </c>
      <c r="AA118" s="36" t="s">
        <v>472</v>
      </c>
      <c r="AB118" s="36" t="s">
        <v>473</v>
      </c>
      <c r="AC118" s="36">
        <v>0</v>
      </c>
      <c r="AD118" s="36" t="s">
        <v>380</v>
      </c>
      <c r="AE118" s="36" t="s">
        <v>383</v>
      </c>
      <c r="AF118" s="36" t="s">
        <v>385</v>
      </c>
      <c r="AG118" s="36" t="s">
        <v>387</v>
      </c>
      <c r="AH118" s="36">
        <v>0</v>
      </c>
      <c r="AI118" s="36" t="s">
        <v>389</v>
      </c>
      <c r="AJ118" s="36" t="s">
        <v>391</v>
      </c>
      <c r="AK118" s="36">
        <v>0</v>
      </c>
      <c r="AL118" s="2">
        <v>0</v>
      </c>
    </row>
    <row r="119" spans="1:38">
      <c r="A119" s="26">
        <v>116</v>
      </c>
      <c r="B119" s="23" t="s">
        <v>119</v>
      </c>
      <c r="C119" s="22" t="s">
        <v>313</v>
      </c>
      <c r="D119" s="36" t="s">
        <v>343</v>
      </c>
      <c r="E119" s="36" t="s">
        <v>459</v>
      </c>
      <c r="F119" s="36">
        <v>0</v>
      </c>
      <c r="G119" s="36" t="s">
        <v>461</v>
      </c>
      <c r="H119" s="36">
        <v>0</v>
      </c>
      <c r="I119" s="36">
        <v>0</v>
      </c>
      <c r="J119" s="36" t="s">
        <v>464</v>
      </c>
      <c r="K119" s="36">
        <v>0</v>
      </c>
      <c r="L119" s="36">
        <v>0</v>
      </c>
      <c r="M119" s="36" t="s">
        <v>362</v>
      </c>
      <c r="N119" s="36">
        <v>0</v>
      </c>
      <c r="O119" s="36" t="s">
        <v>366</v>
      </c>
      <c r="P119" s="36">
        <v>0</v>
      </c>
      <c r="Q119" s="36">
        <v>0</v>
      </c>
      <c r="R119" s="36" t="s">
        <v>369</v>
      </c>
      <c r="S119" s="36">
        <v>0</v>
      </c>
      <c r="T119" s="36">
        <v>0</v>
      </c>
      <c r="U119" s="36" t="s">
        <v>343</v>
      </c>
      <c r="V119" s="36" t="s">
        <v>375</v>
      </c>
      <c r="W119" s="36" t="s">
        <v>378</v>
      </c>
      <c r="X119" s="36" t="s">
        <v>470</v>
      </c>
      <c r="Y119" s="36" t="s">
        <v>471</v>
      </c>
      <c r="Z119" s="36">
        <v>0</v>
      </c>
      <c r="AA119" s="36" t="s">
        <v>472</v>
      </c>
      <c r="AB119" s="36" t="s">
        <v>473</v>
      </c>
      <c r="AC119" s="36">
        <v>0</v>
      </c>
      <c r="AD119" s="36" t="s">
        <v>380</v>
      </c>
      <c r="AE119" s="36" t="s">
        <v>383</v>
      </c>
      <c r="AF119" s="36" t="s">
        <v>385</v>
      </c>
      <c r="AG119" s="36" t="s">
        <v>387</v>
      </c>
      <c r="AH119" s="36">
        <v>0</v>
      </c>
      <c r="AI119" s="36" t="s">
        <v>389</v>
      </c>
      <c r="AJ119" s="36" t="s">
        <v>391</v>
      </c>
      <c r="AK119" s="36">
        <v>0</v>
      </c>
      <c r="AL119" s="2">
        <v>0</v>
      </c>
    </row>
    <row r="120" spans="1:38" ht="30">
      <c r="A120" s="26">
        <v>117</v>
      </c>
      <c r="B120" s="23" t="s">
        <v>120</v>
      </c>
      <c r="C120" s="22" t="s">
        <v>313</v>
      </c>
      <c r="D120" s="36" t="s">
        <v>343</v>
      </c>
      <c r="E120" s="36" t="s">
        <v>459</v>
      </c>
      <c r="F120" s="36">
        <v>0</v>
      </c>
      <c r="G120" s="36" t="s">
        <v>461</v>
      </c>
      <c r="H120" s="36">
        <v>0</v>
      </c>
      <c r="I120" s="36">
        <v>0</v>
      </c>
      <c r="J120" s="36" t="s">
        <v>464</v>
      </c>
      <c r="K120" s="36">
        <v>0</v>
      </c>
      <c r="L120" s="36">
        <v>0</v>
      </c>
      <c r="M120" s="36" t="s">
        <v>362</v>
      </c>
      <c r="N120" s="36">
        <v>0</v>
      </c>
      <c r="O120" s="36" t="s">
        <v>366</v>
      </c>
      <c r="P120" s="36">
        <v>0</v>
      </c>
      <c r="Q120" s="36">
        <v>0</v>
      </c>
      <c r="R120" s="36" t="s">
        <v>369</v>
      </c>
      <c r="S120" s="36">
        <v>0</v>
      </c>
      <c r="T120" s="36">
        <v>0</v>
      </c>
      <c r="U120" s="36" t="s">
        <v>343</v>
      </c>
      <c r="V120" s="36" t="s">
        <v>375</v>
      </c>
      <c r="W120" s="36" t="s">
        <v>378</v>
      </c>
      <c r="X120" s="36" t="s">
        <v>470</v>
      </c>
      <c r="Y120" s="36" t="s">
        <v>471</v>
      </c>
      <c r="Z120" s="36">
        <v>0</v>
      </c>
      <c r="AA120" s="36" t="s">
        <v>472</v>
      </c>
      <c r="AB120" s="36" t="s">
        <v>473</v>
      </c>
      <c r="AC120" s="36">
        <v>0</v>
      </c>
      <c r="AD120" s="36" t="s">
        <v>380</v>
      </c>
      <c r="AE120" s="36" t="s">
        <v>383</v>
      </c>
      <c r="AF120" s="36" t="s">
        <v>385</v>
      </c>
      <c r="AG120" s="36" t="s">
        <v>387</v>
      </c>
      <c r="AH120" s="36">
        <v>0</v>
      </c>
      <c r="AI120" s="36" t="s">
        <v>389</v>
      </c>
      <c r="AJ120" s="36" t="s">
        <v>391</v>
      </c>
      <c r="AK120" s="36">
        <v>0</v>
      </c>
      <c r="AL120" s="2">
        <v>0</v>
      </c>
    </row>
    <row r="121" spans="1:38">
      <c r="A121" s="26">
        <v>118</v>
      </c>
      <c r="B121" s="23" t="s">
        <v>121</v>
      </c>
      <c r="C121" s="22" t="s">
        <v>313</v>
      </c>
      <c r="D121" s="36" t="s">
        <v>343</v>
      </c>
      <c r="E121" s="36" t="s">
        <v>459</v>
      </c>
      <c r="F121" s="36">
        <v>0</v>
      </c>
      <c r="G121" s="36" t="s">
        <v>461</v>
      </c>
      <c r="H121" s="36">
        <v>0</v>
      </c>
      <c r="I121" s="36">
        <v>0</v>
      </c>
      <c r="J121" s="36" t="s">
        <v>464</v>
      </c>
      <c r="K121" s="36">
        <v>0</v>
      </c>
      <c r="L121" s="36">
        <v>0</v>
      </c>
      <c r="M121" s="36" t="s">
        <v>362</v>
      </c>
      <c r="N121" s="36">
        <v>0</v>
      </c>
      <c r="O121" s="36" t="s">
        <v>366</v>
      </c>
      <c r="P121" s="36">
        <v>0</v>
      </c>
      <c r="Q121" s="36">
        <v>0</v>
      </c>
      <c r="R121" s="36" t="s">
        <v>369</v>
      </c>
      <c r="S121" s="36">
        <v>0</v>
      </c>
      <c r="T121" s="36">
        <v>0</v>
      </c>
      <c r="U121" s="36" t="s">
        <v>343</v>
      </c>
      <c r="V121" s="36" t="s">
        <v>375</v>
      </c>
      <c r="W121" s="36" t="s">
        <v>378</v>
      </c>
      <c r="X121" s="36" t="s">
        <v>470</v>
      </c>
      <c r="Y121" s="36" t="s">
        <v>471</v>
      </c>
      <c r="Z121" s="36">
        <v>0</v>
      </c>
      <c r="AA121" s="36" t="s">
        <v>472</v>
      </c>
      <c r="AB121" s="36" t="s">
        <v>473</v>
      </c>
      <c r="AC121" s="36">
        <v>0</v>
      </c>
      <c r="AD121" s="36" t="s">
        <v>380</v>
      </c>
      <c r="AE121" s="36" t="s">
        <v>383</v>
      </c>
      <c r="AF121" s="36" t="s">
        <v>385</v>
      </c>
      <c r="AG121" s="36" t="s">
        <v>387</v>
      </c>
      <c r="AH121" s="36">
        <v>0</v>
      </c>
      <c r="AI121" s="36" t="s">
        <v>389</v>
      </c>
      <c r="AJ121" s="36" t="s">
        <v>391</v>
      </c>
      <c r="AK121" s="36">
        <v>0</v>
      </c>
      <c r="AL121" s="2">
        <v>0</v>
      </c>
    </row>
    <row r="122" spans="1:38" ht="30">
      <c r="A122" s="26">
        <v>119</v>
      </c>
      <c r="B122" s="23" t="s">
        <v>122</v>
      </c>
      <c r="C122" s="22" t="s">
        <v>313</v>
      </c>
      <c r="D122" s="36" t="s">
        <v>343</v>
      </c>
      <c r="E122" s="36" t="s">
        <v>459</v>
      </c>
      <c r="F122" s="36">
        <v>0</v>
      </c>
      <c r="G122" s="36" t="s">
        <v>461</v>
      </c>
      <c r="H122" s="36">
        <v>0</v>
      </c>
      <c r="I122" s="36">
        <v>0</v>
      </c>
      <c r="J122" s="36" t="s">
        <v>464</v>
      </c>
      <c r="K122" s="36">
        <v>0</v>
      </c>
      <c r="L122" s="36">
        <v>0</v>
      </c>
      <c r="M122" s="36" t="s">
        <v>362</v>
      </c>
      <c r="N122" s="36">
        <v>0</v>
      </c>
      <c r="O122" s="36" t="s">
        <v>366</v>
      </c>
      <c r="P122" s="36">
        <v>0</v>
      </c>
      <c r="Q122" s="36">
        <v>0</v>
      </c>
      <c r="R122" s="36" t="s">
        <v>369</v>
      </c>
      <c r="S122" s="36">
        <v>0</v>
      </c>
      <c r="T122" s="36">
        <v>0</v>
      </c>
      <c r="U122" s="36" t="s">
        <v>343</v>
      </c>
      <c r="V122" s="36" t="s">
        <v>375</v>
      </c>
      <c r="W122" s="36" t="s">
        <v>378</v>
      </c>
      <c r="X122" s="36" t="s">
        <v>470</v>
      </c>
      <c r="Y122" s="36" t="s">
        <v>471</v>
      </c>
      <c r="Z122" s="36">
        <v>0</v>
      </c>
      <c r="AA122" s="36" t="s">
        <v>472</v>
      </c>
      <c r="AB122" s="36" t="s">
        <v>473</v>
      </c>
      <c r="AC122" s="36">
        <v>0</v>
      </c>
      <c r="AD122" s="36" t="s">
        <v>380</v>
      </c>
      <c r="AE122" s="36" t="s">
        <v>383</v>
      </c>
      <c r="AF122" s="36" t="s">
        <v>385</v>
      </c>
      <c r="AG122" s="36" t="s">
        <v>387</v>
      </c>
      <c r="AH122" s="36">
        <v>0</v>
      </c>
      <c r="AI122" s="36" t="s">
        <v>389</v>
      </c>
      <c r="AJ122" s="36" t="s">
        <v>391</v>
      </c>
      <c r="AK122" s="36">
        <v>0</v>
      </c>
      <c r="AL122" s="2">
        <v>0</v>
      </c>
    </row>
    <row r="123" spans="1:38">
      <c r="A123" s="26">
        <v>120</v>
      </c>
      <c r="B123" s="23" t="s">
        <v>123</v>
      </c>
      <c r="C123" s="22" t="s">
        <v>313</v>
      </c>
      <c r="D123" s="36" t="s">
        <v>343</v>
      </c>
      <c r="E123" s="36" t="s">
        <v>459</v>
      </c>
      <c r="F123" s="36">
        <v>0</v>
      </c>
      <c r="G123" s="36" t="s">
        <v>461</v>
      </c>
      <c r="H123" s="36">
        <v>0</v>
      </c>
      <c r="I123" s="36">
        <v>0</v>
      </c>
      <c r="J123" s="36" t="s">
        <v>464</v>
      </c>
      <c r="K123" s="36">
        <v>0</v>
      </c>
      <c r="L123" s="36">
        <v>0</v>
      </c>
      <c r="M123" s="36" t="s">
        <v>362</v>
      </c>
      <c r="N123" s="36">
        <v>0</v>
      </c>
      <c r="O123" s="36" t="s">
        <v>366</v>
      </c>
      <c r="P123" s="36">
        <v>0</v>
      </c>
      <c r="Q123" s="36">
        <v>0</v>
      </c>
      <c r="R123" s="36" t="s">
        <v>369</v>
      </c>
      <c r="S123" s="36">
        <v>0</v>
      </c>
      <c r="T123" s="36">
        <v>0</v>
      </c>
      <c r="U123" s="36" t="s">
        <v>343</v>
      </c>
      <c r="V123" s="36" t="s">
        <v>375</v>
      </c>
      <c r="W123" s="36" t="s">
        <v>378</v>
      </c>
      <c r="X123" s="36" t="s">
        <v>470</v>
      </c>
      <c r="Y123" s="36" t="s">
        <v>471</v>
      </c>
      <c r="Z123" s="36">
        <v>0</v>
      </c>
      <c r="AA123" s="36" t="s">
        <v>472</v>
      </c>
      <c r="AB123" s="36" t="s">
        <v>473</v>
      </c>
      <c r="AC123" s="36">
        <v>0</v>
      </c>
      <c r="AD123" s="36" t="s">
        <v>380</v>
      </c>
      <c r="AE123" s="36" t="s">
        <v>383</v>
      </c>
      <c r="AF123" s="36" t="s">
        <v>385</v>
      </c>
      <c r="AG123" s="36" t="s">
        <v>387</v>
      </c>
      <c r="AH123" s="36">
        <v>0</v>
      </c>
      <c r="AI123" s="36" t="s">
        <v>389</v>
      </c>
      <c r="AJ123" s="36" t="s">
        <v>391</v>
      </c>
      <c r="AK123" s="36">
        <v>0</v>
      </c>
      <c r="AL123" s="2">
        <v>0</v>
      </c>
    </row>
    <row r="124" spans="1:38" ht="45">
      <c r="A124" s="26">
        <v>121</v>
      </c>
      <c r="B124" s="23" t="s">
        <v>124</v>
      </c>
      <c r="C124" s="22" t="s">
        <v>313</v>
      </c>
      <c r="D124" s="36" t="s">
        <v>343</v>
      </c>
      <c r="E124" s="36" t="s">
        <v>459</v>
      </c>
      <c r="F124" s="36">
        <v>0</v>
      </c>
      <c r="G124" s="36" t="s">
        <v>461</v>
      </c>
      <c r="H124" s="36">
        <v>0</v>
      </c>
      <c r="I124" s="36">
        <v>0</v>
      </c>
      <c r="J124" s="36" t="s">
        <v>464</v>
      </c>
      <c r="K124" s="36">
        <v>0</v>
      </c>
      <c r="L124" s="36">
        <v>0</v>
      </c>
      <c r="M124" s="36" t="s">
        <v>362</v>
      </c>
      <c r="N124" s="36">
        <v>0</v>
      </c>
      <c r="O124" s="36" t="s">
        <v>366</v>
      </c>
      <c r="P124" s="36">
        <v>0</v>
      </c>
      <c r="Q124" s="36">
        <v>0</v>
      </c>
      <c r="R124" s="36" t="s">
        <v>369</v>
      </c>
      <c r="S124" s="36">
        <v>0</v>
      </c>
      <c r="T124" s="36">
        <v>0</v>
      </c>
      <c r="U124" s="36" t="s">
        <v>343</v>
      </c>
      <c r="V124" s="36" t="s">
        <v>375</v>
      </c>
      <c r="W124" s="36" t="s">
        <v>378</v>
      </c>
      <c r="X124" s="36" t="s">
        <v>470</v>
      </c>
      <c r="Y124" s="36" t="s">
        <v>471</v>
      </c>
      <c r="Z124" s="36">
        <v>0</v>
      </c>
      <c r="AA124" s="36" t="s">
        <v>472</v>
      </c>
      <c r="AB124" s="36" t="s">
        <v>473</v>
      </c>
      <c r="AC124" s="36">
        <v>0</v>
      </c>
      <c r="AD124" s="36" t="s">
        <v>380</v>
      </c>
      <c r="AE124" s="36" t="s">
        <v>383</v>
      </c>
      <c r="AF124" s="36" t="s">
        <v>385</v>
      </c>
      <c r="AG124" s="36" t="s">
        <v>387</v>
      </c>
      <c r="AH124" s="36">
        <v>0</v>
      </c>
      <c r="AI124" s="36" t="s">
        <v>389</v>
      </c>
      <c r="AJ124" s="36" t="s">
        <v>391</v>
      </c>
      <c r="AK124" s="36">
        <v>0</v>
      </c>
      <c r="AL124" s="2">
        <v>0</v>
      </c>
    </row>
    <row r="125" spans="1:38">
      <c r="A125" s="26">
        <v>122</v>
      </c>
      <c r="B125" s="23" t="s">
        <v>125</v>
      </c>
      <c r="C125" s="22" t="s">
        <v>313</v>
      </c>
      <c r="D125" s="36" t="s">
        <v>343</v>
      </c>
      <c r="E125" s="36" t="s">
        <v>459</v>
      </c>
      <c r="F125" s="36">
        <v>0</v>
      </c>
      <c r="G125" s="36" t="s">
        <v>461</v>
      </c>
      <c r="H125" s="36">
        <v>0</v>
      </c>
      <c r="I125" s="36">
        <v>0</v>
      </c>
      <c r="J125" s="36" t="s">
        <v>464</v>
      </c>
      <c r="K125" s="36">
        <v>0</v>
      </c>
      <c r="L125" s="36">
        <v>0</v>
      </c>
      <c r="M125" s="36" t="s">
        <v>362</v>
      </c>
      <c r="N125" s="36">
        <v>0</v>
      </c>
      <c r="O125" s="36" t="s">
        <v>366</v>
      </c>
      <c r="P125" s="36">
        <v>0</v>
      </c>
      <c r="Q125" s="36">
        <v>0</v>
      </c>
      <c r="R125" s="36" t="s">
        <v>369</v>
      </c>
      <c r="S125" s="36">
        <v>0</v>
      </c>
      <c r="T125" s="36">
        <v>0</v>
      </c>
      <c r="U125" s="36" t="s">
        <v>343</v>
      </c>
      <c r="V125" s="36" t="s">
        <v>375</v>
      </c>
      <c r="W125" s="36" t="s">
        <v>378</v>
      </c>
      <c r="X125" s="36" t="s">
        <v>470</v>
      </c>
      <c r="Y125" s="36" t="s">
        <v>471</v>
      </c>
      <c r="Z125" s="36">
        <v>0</v>
      </c>
      <c r="AA125" s="36" t="s">
        <v>472</v>
      </c>
      <c r="AB125" s="36" t="s">
        <v>473</v>
      </c>
      <c r="AC125" s="36">
        <v>0</v>
      </c>
      <c r="AD125" s="36" t="s">
        <v>380</v>
      </c>
      <c r="AE125" s="36" t="s">
        <v>383</v>
      </c>
      <c r="AF125" s="36" t="s">
        <v>385</v>
      </c>
      <c r="AG125" s="36" t="s">
        <v>387</v>
      </c>
      <c r="AH125" s="36">
        <v>0</v>
      </c>
      <c r="AI125" s="36" t="s">
        <v>389</v>
      </c>
      <c r="AJ125" s="36" t="s">
        <v>391</v>
      </c>
      <c r="AK125" s="36">
        <v>0</v>
      </c>
      <c r="AL125" s="2">
        <v>0</v>
      </c>
    </row>
    <row r="126" spans="1:38" ht="30">
      <c r="A126" s="26">
        <v>123</v>
      </c>
      <c r="B126" s="23" t="s">
        <v>126</v>
      </c>
      <c r="C126" s="22" t="s">
        <v>313</v>
      </c>
      <c r="D126" s="36" t="s">
        <v>343</v>
      </c>
      <c r="E126" s="36" t="s">
        <v>459</v>
      </c>
      <c r="F126" s="36">
        <v>0</v>
      </c>
      <c r="G126" s="36" t="s">
        <v>461</v>
      </c>
      <c r="H126" s="36">
        <v>0</v>
      </c>
      <c r="I126" s="36">
        <v>0</v>
      </c>
      <c r="J126" s="36" t="s">
        <v>464</v>
      </c>
      <c r="K126" s="36">
        <v>0</v>
      </c>
      <c r="L126" s="36">
        <v>0</v>
      </c>
      <c r="M126" s="36" t="s">
        <v>362</v>
      </c>
      <c r="N126" s="36">
        <v>0</v>
      </c>
      <c r="O126" s="36" t="s">
        <v>366</v>
      </c>
      <c r="P126" s="36">
        <v>0</v>
      </c>
      <c r="Q126" s="36">
        <v>0</v>
      </c>
      <c r="R126" s="36" t="s">
        <v>369</v>
      </c>
      <c r="S126" s="36">
        <v>0</v>
      </c>
      <c r="T126" s="36">
        <v>0</v>
      </c>
      <c r="U126" s="36" t="s">
        <v>343</v>
      </c>
      <c r="V126" s="36" t="s">
        <v>375</v>
      </c>
      <c r="W126" s="36" t="s">
        <v>378</v>
      </c>
      <c r="X126" s="36" t="s">
        <v>470</v>
      </c>
      <c r="Y126" s="36" t="s">
        <v>471</v>
      </c>
      <c r="Z126" s="36">
        <v>0</v>
      </c>
      <c r="AA126" s="36" t="s">
        <v>472</v>
      </c>
      <c r="AB126" s="36" t="s">
        <v>473</v>
      </c>
      <c r="AC126" s="36">
        <v>0</v>
      </c>
      <c r="AD126" s="36" t="s">
        <v>380</v>
      </c>
      <c r="AE126" s="36" t="s">
        <v>383</v>
      </c>
      <c r="AF126" s="36" t="s">
        <v>385</v>
      </c>
      <c r="AG126" s="36" t="s">
        <v>387</v>
      </c>
      <c r="AH126" s="36">
        <v>0</v>
      </c>
      <c r="AI126" s="36" t="s">
        <v>389</v>
      </c>
      <c r="AJ126" s="36" t="s">
        <v>391</v>
      </c>
      <c r="AK126" s="36">
        <v>0</v>
      </c>
      <c r="AL126" s="2">
        <v>0</v>
      </c>
    </row>
    <row r="127" spans="1:38">
      <c r="A127" s="26">
        <v>124</v>
      </c>
      <c r="B127" s="23" t="s">
        <v>127</v>
      </c>
      <c r="C127" s="22" t="s">
        <v>313</v>
      </c>
      <c r="D127" s="36" t="s">
        <v>343</v>
      </c>
      <c r="E127" s="36" t="s">
        <v>459</v>
      </c>
      <c r="F127" s="36">
        <v>0</v>
      </c>
      <c r="G127" s="36" t="s">
        <v>461</v>
      </c>
      <c r="H127" s="36">
        <v>0</v>
      </c>
      <c r="I127" s="36">
        <v>0</v>
      </c>
      <c r="J127" s="36" t="s">
        <v>464</v>
      </c>
      <c r="K127" s="36">
        <v>0</v>
      </c>
      <c r="L127" s="36">
        <v>0</v>
      </c>
      <c r="M127" s="36" t="s">
        <v>362</v>
      </c>
      <c r="N127" s="36">
        <v>0</v>
      </c>
      <c r="O127" s="36" t="s">
        <v>366</v>
      </c>
      <c r="P127" s="36">
        <v>0</v>
      </c>
      <c r="Q127" s="36">
        <v>0</v>
      </c>
      <c r="R127" s="36" t="s">
        <v>369</v>
      </c>
      <c r="S127" s="36">
        <v>0</v>
      </c>
      <c r="T127" s="36">
        <v>0</v>
      </c>
      <c r="U127" s="36" t="s">
        <v>343</v>
      </c>
      <c r="V127" s="36" t="s">
        <v>375</v>
      </c>
      <c r="W127" s="36" t="s">
        <v>378</v>
      </c>
      <c r="X127" s="36" t="s">
        <v>470</v>
      </c>
      <c r="Y127" s="36" t="s">
        <v>471</v>
      </c>
      <c r="Z127" s="36">
        <v>0</v>
      </c>
      <c r="AA127" s="36" t="s">
        <v>472</v>
      </c>
      <c r="AB127" s="36" t="s">
        <v>473</v>
      </c>
      <c r="AC127" s="36">
        <v>0</v>
      </c>
      <c r="AD127" s="36" t="s">
        <v>380</v>
      </c>
      <c r="AE127" s="36" t="s">
        <v>383</v>
      </c>
      <c r="AF127" s="36" t="s">
        <v>385</v>
      </c>
      <c r="AG127" s="36" t="s">
        <v>387</v>
      </c>
      <c r="AH127" s="36">
        <v>0</v>
      </c>
      <c r="AI127" s="36" t="s">
        <v>389</v>
      </c>
      <c r="AJ127" s="36" t="s">
        <v>391</v>
      </c>
      <c r="AK127" s="36">
        <v>0</v>
      </c>
      <c r="AL127" s="2">
        <v>0</v>
      </c>
    </row>
    <row r="128" spans="1:38">
      <c r="A128" s="26">
        <v>125</v>
      </c>
      <c r="B128" s="23" t="s">
        <v>128</v>
      </c>
      <c r="C128" s="22" t="s">
        <v>313</v>
      </c>
      <c r="D128" s="36" t="s">
        <v>343</v>
      </c>
      <c r="E128" s="36" t="s">
        <v>459</v>
      </c>
      <c r="F128" s="36">
        <v>0</v>
      </c>
      <c r="G128" s="36" t="s">
        <v>461</v>
      </c>
      <c r="H128" s="36">
        <v>0</v>
      </c>
      <c r="I128" s="36">
        <v>0</v>
      </c>
      <c r="J128" s="36" t="s">
        <v>464</v>
      </c>
      <c r="K128" s="36">
        <v>0</v>
      </c>
      <c r="L128" s="36">
        <v>0</v>
      </c>
      <c r="M128" s="36" t="s">
        <v>362</v>
      </c>
      <c r="N128" s="36">
        <v>0</v>
      </c>
      <c r="O128" s="36" t="s">
        <v>366</v>
      </c>
      <c r="P128" s="36">
        <v>0</v>
      </c>
      <c r="Q128" s="36">
        <v>0</v>
      </c>
      <c r="R128" s="36" t="s">
        <v>369</v>
      </c>
      <c r="S128" s="36">
        <v>0</v>
      </c>
      <c r="T128" s="36">
        <v>0</v>
      </c>
      <c r="U128" s="36" t="s">
        <v>343</v>
      </c>
      <c r="V128" s="36" t="s">
        <v>375</v>
      </c>
      <c r="W128" s="36" t="s">
        <v>378</v>
      </c>
      <c r="X128" s="36" t="s">
        <v>470</v>
      </c>
      <c r="Y128" s="36" t="s">
        <v>471</v>
      </c>
      <c r="Z128" s="36">
        <v>0</v>
      </c>
      <c r="AA128" s="36" t="s">
        <v>472</v>
      </c>
      <c r="AB128" s="36" t="s">
        <v>473</v>
      </c>
      <c r="AC128" s="36">
        <v>0</v>
      </c>
      <c r="AD128" s="36" t="s">
        <v>380</v>
      </c>
      <c r="AE128" s="36" t="s">
        <v>383</v>
      </c>
      <c r="AF128" s="36" t="s">
        <v>385</v>
      </c>
      <c r="AG128" s="36" t="s">
        <v>387</v>
      </c>
      <c r="AH128" s="36">
        <v>0</v>
      </c>
      <c r="AI128" s="36" t="s">
        <v>389</v>
      </c>
      <c r="AJ128" s="36" t="s">
        <v>391</v>
      </c>
      <c r="AK128" s="36">
        <v>0</v>
      </c>
      <c r="AL128" s="2">
        <v>0</v>
      </c>
    </row>
    <row r="129" spans="1:38">
      <c r="A129" s="26">
        <v>126</v>
      </c>
      <c r="B129" s="23" t="s">
        <v>129</v>
      </c>
      <c r="C129" s="22" t="s">
        <v>313</v>
      </c>
      <c r="D129" s="36" t="s">
        <v>343</v>
      </c>
      <c r="E129" s="36" t="s">
        <v>459</v>
      </c>
      <c r="F129" s="36">
        <v>0</v>
      </c>
      <c r="G129" s="36" t="s">
        <v>461</v>
      </c>
      <c r="H129" s="36">
        <v>0</v>
      </c>
      <c r="I129" s="36">
        <v>0</v>
      </c>
      <c r="J129" s="36" t="s">
        <v>464</v>
      </c>
      <c r="K129" s="36">
        <v>0</v>
      </c>
      <c r="L129" s="36">
        <v>0</v>
      </c>
      <c r="M129" s="36" t="s">
        <v>362</v>
      </c>
      <c r="N129" s="36">
        <v>0</v>
      </c>
      <c r="O129" s="36" t="s">
        <v>366</v>
      </c>
      <c r="P129" s="36">
        <v>0</v>
      </c>
      <c r="Q129" s="36">
        <v>0</v>
      </c>
      <c r="R129" s="36" t="s">
        <v>369</v>
      </c>
      <c r="S129" s="36">
        <v>0</v>
      </c>
      <c r="T129" s="36">
        <v>0</v>
      </c>
      <c r="U129" s="36" t="s">
        <v>343</v>
      </c>
      <c r="V129" s="36" t="s">
        <v>375</v>
      </c>
      <c r="W129" s="36" t="s">
        <v>378</v>
      </c>
      <c r="X129" s="36" t="s">
        <v>470</v>
      </c>
      <c r="Y129" s="36" t="s">
        <v>471</v>
      </c>
      <c r="Z129" s="36">
        <v>0</v>
      </c>
      <c r="AA129" s="36" t="s">
        <v>472</v>
      </c>
      <c r="AB129" s="36" t="s">
        <v>473</v>
      </c>
      <c r="AC129" s="36">
        <v>0</v>
      </c>
      <c r="AD129" s="36" t="s">
        <v>380</v>
      </c>
      <c r="AE129" s="36" t="s">
        <v>383</v>
      </c>
      <c r="AF129" s="36" t="s">
        <v>385</v>
      </c>
      <c r="AG129" s="36" t="s">
        <v>387</v>
      </c>
      <c r="AH129" s="36">
        <v>0</v>
      </c>
      <c r="AI129" s="36" t="s">
        <v>389</v>
      </c>
      <c r="AJ129" s="36" t="s">
        <v>391</v>
      </c>
      <c r="AK129" s="36">
        <v>0</v>
      </c>
      <c r="AL129" s="2">
        <v>0</v>
      </c>
    </row>
    <row r="130" spans="1:38">
      <c r="A130" s="26">
        <v>127</v>
      </c>
      <c r="B130" s="23" t="s">
        <v>130</v>
      </c>
      <c r="C130" s="22" t="s">
        <v>313</v>
      </c>
      <c r="D130" s="36" t="s">
        <v>343</v>
      </c>
      <c r="E130" s="36" t="s">
        <v>459</v>
      </c>
      <c r="F130" s="36">
        <v>0</v>
      </c>
      <c r="G130" s="36" t="s">
        <v>461</v>
      </c>
      <c r="H130" s="36">
        <v>0</v>
      </c>
      <c r="I130" s="36">
        <v>0</v>
      </c>
      <c r="J130" s="36" t="s">
        <v>464</v>
      </c>
      <c r="K130" s="36">
        <v>0</v>
      </c>
      <c r="L130" s="36">
        <v>0</v>
      </c>
      <c r="M130" s="36" t="s">
        <v>362</v>
      </c>
      <c r="N130" s="36">
        <v>0</v>
      </c>
      <c r="O130" s="36" t="s">
        <v>366</v>
      </c>
      <c r="P130" s="36">
        <v>0</v>
      </c>
      <c r="Q130" s="36">
        <v>0</v>
      </c>
      <c r="R130" s="36" t="s">
        <v>369</v>
      </c>
      <c r="S130" s="36">
        <v>0</v>
      </c>
      <c r="T130" s="36">
        <v>0</v>
      </c>
      <c r="U130" s="36" t="s">
        <v>343</v>
      </c>
      <c r="V130" s="36" t="s">
        <v>375</v>
      </c>
      <c r="W130" s="36" t="s">
        <v>378</v>
      </c>
      <c r="X130" s="36" t="s">
        <v>470</v>
      </c>
      <c r="Y130" s="36" t="s">
        <v>471</v>
      </c>
      <c r="Z130" s="36">
        <v>0</v>
      </c>
      <c r="AA130" s="36" t="s">
        <v>472</v>
      </c>
      <c r="AB130" s="36" t="s">
        <v>473</v>
      </c>
      <c r="AC130" s="36">
        <v>0</v>
      </c>
      <c r="AD130" s="36" t="s">
        <v>380</v>
      </c>
      <c r="AE130" s="36" t="s">
        <v>383</v>
      </c>
      <c r="AF130" s="36" t="s">
        <v>385</v>
      </c>
      <c r="AG130" s="36" t="s">
        <v>387</v>
      </c>
      <c r="AH130" s="36">
        <v>0</v>
      </c>
      <c r="AI130" s="36" t="s">
        <v>389</v>
      </c>
      <c r="AJ130" s="36" t="s">
        <v>391</v>
      </c>
      <c r="AK130" s="36">
        <v>0</v>
      </c>
      <c r="AL130" s="2">
        <v>0</v>
      </c>
    </row>
    <row r="131" spans="1:38">
      <c r="A131" s="26">
        <v>128</v>
      </c>
      <c r="B131" s="23" t="s">
        <v>131</v>
      </c>
      <c r="C131" s="22" t="s">
        <v>313</v>
      </c>
      <c r="D131" s="36" t="s">
        <v>343</v>
      </c>
      <c r="E131" s="36" t="s">
        <v>459</v>
      </c>
      <c r="F131" s="36">
        <v>0</v>
      </c>
      <c r="G131" s="36" t="s">
        <v>461</v>
      </c>
      <c r="H131" s="36">
        <v>0</v>
      </c>
      <c r="I131" s="36">
        <v>0</v>
      </c>
      <c r="J131" s="36" t="s">
        <v>464</v>
      </c>
      <c r="K131" s="36">
        <v>0</v>
      </c>
      <c r="L131" s="36">
        <v>0</v>
      </c>
      <c r="M131" s="36" t="s">
        <v>362</v>
      </c>
      <c r="N131" s="36">
        <v>0</v>
      </c>
      <c r="O131" s="36" t="s">
        <v>366</v>
      </c>
      <c r="P131" s="36">
        <v>0</v>
      </c>
      <c r="Q131" s="36">
        <v>0</v>
      </c>
      <c r="R131" s="36" t="s">
        <v>369</v>
      </c>
      <c r="S131" s="36">
        <v>0</v>
      </c>
      <c r="T131" s="36">
        <v>0</v>
      </c>
      <c r="U131" s="36" t="s">
        <v>343</v>
      </c>
      <c r="V131" s="36" t="s">
        <v>375</v>
      </c>
      <c r="W131" s="36" t="s">
        <v>378</v>
      </c>
      <c r="X131" s="36" t="s">
        <v>470</v>
      </c>
      <c r="Y131" s="36" t="s">
        <v>471</v>
      </c>
      <c r="Z131" s="36">
        <v>0</v>
      </c>
      <c r="AA131" s="36" t="s">
        <v>472</v>
      </c>
      <c r="AB131" s="36" t="s">
        <v>473</v>
      </c>
      <c r="AC131" s="36">
        <v>0</v>
      </c>
      <c r="AD131" s="36" t="s">
        <v>380</v>
      </c>
      <c r="AE131" s="36" t="s">
        <v>383</v>
      </c>
      <c r="AF131" s="36" t="s">
        <v>385</v>
      </c>
      <c r="AG131" s="36" t="s">
        <v>387</v>
      </c>
      <c r="AH131" s="36">
        <v>0</v>
      </c>
      <c r="AI131" s="36" t="s">
        <v>389</v>
      </c>
      <c r="AJ131" s="36" t="s">
        <v>391</v>
      </c>
      <c r="AK131" s="36">
        <v>0</v>
      </c>
      <c r="AL131" s="2">
        <v>0</v>
      </c>
    </row>
    <row r="132" spans="1:38">
      <c r="A132" s="26">
        <v>129</v>
      </c>
      <c r="B132" s="23" t="s">
        <v>132</v>
      </c>
      <c r="C132" s="22" t="s">
        <v>313</v>
      </c>
      <c r="D132" s="36" t="s">
        <v>343</v>
      </c>
      <c r="E132" s="36" t="s">
        <v>459</v>
      </c>
      <c r="F132" s="36">
        <v>0</v>
      </c>
      <c r="G132" s="36" t="s">
        <v>461</v>
      </c>
      <c r="H132" s="36">
        <v>0</v>
      </c>
      <c r="I132" s="36">
        <v>0</v>
      </c>
      <c r="J132" s="36" t="s">
        <v>464</v>
      </c>
      <c r="K132" s="36">
        <v>0</v>
      </c>
      <c r="L132" s="36">
        <v>0</v>
      </c>
      <c r="M132" s="36" t="s">
        <v>362</v>
      </c>
      <c r="N132" s="36">
        <v>0</v>
      </c>
      <c r="O132" s="36" t="s">
        <v>366</v>
      </c>
      <c r="P132" s="36">
        <v>0</v>
      </c>
      <c r="Q132" s="36">
        <v>0</v>
      </c>
      <c r="R132" s="36" t="s">
        <v>369</v>
      </c>
      <c r="S132" s="36">
        <v>0</v>
      </c>
      <c r="T132" s="36">
        <v>0</v>
      </c>
      <c r="U132" s="36" t="s">
        <v>343</v>
      </c>
      <c r="V132" s="36" t="s">
        <v>375</v>
      </c>
      <c r="W132" s="36" t="s">
        <v>378</v>
      </c>
      <c r="X132" s="36" t="s">
        <v>470</v>
      </c>
      <c r="Y132" s="36" t="s">
        <v>471</v>
      </c>
      <c r="Z132" s="36">
        <v>0</v>
      </c>
      <c r="AA132" s="36" t="s">
        <v>472</v>
      </c>
      <c r="AB132" s="36" t="s">
        <v>473</v>
      </c>
      <c r="AC132" s="36">
        <v>0</v>
      </c>
      <c r="AD132" s="36" t="s">
        <v>380</v>
      </c>
      <c r="AE132" s="36" t="s">
        <v>383</v>
      </c>
      <c r="AF132" s="36" t="s">
        <v>385</v>
      </c>
      <c r="AG132" s="36" t="s">
        <v>387</v>
      </c>
      <c r="AH132" s="36">
        <v>0</v>
      </c>
      <c r="AI132" s="36" t="s">
        <v>389</v>
      </c>
      <c r="AJ132" s="36" t="s">
        <v>391</v>
      </c>
      <c r="AK132" s="36">
        <v>0</v>
      </c>
      <c r="AL132" s="2">
        <v>0</v>
      </c>
    </row>
    <row r="133" spans="1:38">
      <c r="A133" s="26">
        <v>130</v>
      </c>
      <c r="B133" s="23" t="s">
        <v>133</v>
      </c>
      <c r="C133" s="22" t="s">
        <v>313</v>
      </c>
      <c r="D133" s="36" t="s">
        <v>343</v>
      </c>
      <c r="E133" s="36" t="s">
        <v>459</v>
      </c>
      <c r="F133" s="36">
        <v>0</v>
      </c>
      <c r="G133" s="36" t="s">
        <v>461</v>
      </c>
      <c r="H133" s="36">
        <v>0</v>
      </c>
      <c r="I133" s="36">
        <v>0</v>
      </c>
      <c r="J133" s="36" t="s">
        <v>464</v>
      </c>
      <c r="K133" s="36">
        <v>0</v>
      </c>
      <c r="L133" s="36">
        <v>0</v>
      </c>
      <c r="M133" s="36" t="s">
        <v>362</v>
      </c>
      <c r="N133" s="36">
        <v>0</v>
      </c>
      <c r="O133" s="36" t="s">
        <v>366</v>
      </c>
      <c r="P133" s="36">
        <v>0</v>
      </c>
      <c r="Q133" s="36">
        <v>0</v>
      </c>
      <c r="R133" s="36" t="s">
        <v>369</v>
      </c>
      <c r="S133" s="36">
        <v>0</v>
      </c>
      <c r="T133" s="36">
        <v>0</v>
      </c>
      <c r="U133" s="36" t="s">
        <v>343</v>
      </c>
      <c r="V133" s="36" t="s">
        <v>375</v>
      </c>
      <c r="W133" s="36" t="s">
        <v>378</v>
      </c>
      <c r="X133" s="36" t="s">
        <v>470</v>
      </c>
      <c r="Y133" s="36" t="s">
        <v>471</v>
      </c>
      <c r="Z133" s="36">
        <v>0</v>
      </c>
      <c r="AA133" s="36" t="s">
        <v>472</v>
      </c>
      <c r="AB133" s="36" t="s">
        <v>473</v>
      </c>
      <c r="AC133" s="36">
        <v>0</v>
      </c>
      <c r="AD133" s="36" t="s">
        <v>380</v>
      </c>
      <c r="AE133" s="36" t="s">
        <v>383</v>
      </c>
      <c r="AF133" s="36" t="s">
        <v>385</v>
      </c>
      <c r="AG133" s="36" t="s">
        <v>387</v>
      </c>
      <c r="AH133" s="36">
        <v>0</v>
      </c>
      <c r="AI133" s="36" t="s">
        <v>389</v>
      </c>
      <c r="AJ133" s="36" t="s">
        <v>391</v>
      </c>
      <c r="AK133" s="36">
        <v>0</v>
      </c>
      <c r="AL133" s="2">
        <v>0</v>
      </c>
    </row>
    <row r="134" spans="1:38">
      <c r="A134" s="26">
        <v>131</v>
      </c>
      <c r="B134" s="23" t="s">
        <v>134</v>
      </c>
      <c r="C134" s="22" t="s">
        <v>313</v>
      </c>
      <c r="D134" s="36" t="s">
        <v>343</v>
      </c>
      <c r="E134" s="36" t="s">
        <v>459</v>
      </c>
      <c r="F134" s="36">
        <v>0</v>
      </c>
      <c r="G134" s="36" t="s">
        <v>461</v>
      </c>
      <c r="H134" s="36">
        <v>0</v>
      </c>
      <c r="I134" s="36">
        <v>0</v>
      </c>
      <c r="J134" s="36" t="s">
        <v>464</v>
      </c>
      <c r="K134" s="36">
        <v>0</v>
      </c>
      <c r="L134" s="36">
        <v>0</v>
      </c>
      <c r="M134" s="36" t="s">
        <v>362</v>
      </c>
      <c r="N134" s="36">
        <v>0</v>
      </c>
      <c r="O134" s="36" t="s">
        <v>366</v>
      </c>
      <c r="P134" s="36">
        <v>0</v>
      </c>
      <c r="Q134" s="36">
        <v>0</v>
      </c>
      <c r="R134" s="36" t="s">
        <v>369</v>
      </c>
      <c r="S134" s="36">
        <v>0</v>
      </c>
      <c r="T134" s="36">
        <v>0</v>
      </c>
      <c r="U134" s="36" t="s">
        <v>343</v>
      </c>
      <c r="V134" s="36" t="s">
        <v>375</v>
      </c>
      <c r="W134" s="36" t="s">
        <v>378</v>
      </c>
      <c r="X134" s="36" t="s">
        <v>470</v>
      </c>
      <c r="Y134" s="36" t="s">
        <v>471</v>
      </c>
      <c r="Z134" s="36">
        <v>0</v>
      </c>
      <c r="AA134" s="36" t="s">
        <v>472</v>
      </c>
      <c r="AB134" s="36" t="s">
        <v>473</v>
      </c>
      <c r="AC134" s="36">
        <v>0</v>
      </c>
      <c r="AD134" s="36" t="s">
        <v>380</v>
      </c>
      <c r="AE134" s="36" t="s">
        <v>383</v>
      </c>
      <c r="AF134" s="36" t="s">
        <v>385</v>
      </c>
      <c r="AG134" s="36" t="s">
        <v>387</v>
      </c>
      <c r="AH134" s="36">
        <v>0</v>
      </c>
      <c r="AI134" s="36" t="s">
        <v>389</v>
      </c>
      <c r="AJ134" s="36" t="s">
        <v>391</v>
      </c>
      <c r="AK134" s="36">
        <v>0</v>
      </c>
      <c r="AL134" s="2">
        <v>0</v>
      </c>
    </row>
    <row r="135" spans="1:38">
      <c r="A135" s="26">
        <v>132</v>
      </c>
      <c r="B135" s="23" t="s">
        <v>135</v>
      </c>
      <c r="C135" s="22" t="s">
        <v>313</v>
      </c>
      <c r="D135" s="36" t="s">
        <v>343</v>
      </c>
      <c r="E135" s="36" t="s">
        <v>459</v>
      </c>
      <c r="F135" s="36">
        <v>0</v>
      </c>
      <c r="G135" s="36" t="s">
        <v>461</v>
      </c>
      <c r="H135" s="36">
        <v>0</v>
      </c>
      <c r="I135" s="36">
        <v>0</v>
      </c>
      <c r="J135" s="36" t="s">
        <v>464</v>
      </c>
      <c r="K135" s="36">
        <v>0</v>
      </c>
      <c r="L135" s="36">
        <v>0</v>
      </c>
      <c r="M135" s="36" t="s">
        <v>362</v>
      </c>
      <c r="N135" s="36">
        <v>0</v>
      </c>
      <c r="O135" s="36" t="s">
        <v>366</v>
      </c>
      <c r="P135" s="36">
        <v>0</v>
      </c>
      <c r="Q135" s="36">
        <v>0</v>
      </c>
      <c r="R135" s="36" t="s">
        <v>369</v>
      </c>
      <c r="S135" s="36">
        <v>0</v>
      </c>
      <c r="T135" s="36">
        <v>0</v>
      </c>
      <c r="U135" s="36" t="s">
        <v>343</v>
      </c>
      <c r="V135" s="36" t="s">
        <v>375</v>
      </c>
      <c r="W135" s="36" t="s">
        <v>378</v>
      </c>
      <c r="X135" s="36" t="s">
        <v>470</v>
      </c>
      <c r="Y135" s="36" t="s">
        <v>471</v>
      </c>
      <c r="Z135" s="36">
        <v>0</v>
      </c>
      <c r="AA135" s="36" t="s">
        <v>472</v>
      </c>
      <c r="AB135" s="36" t="s">
        <v>473</v>
      </c>
      <c r="AC135" s="36">
        <v>0</v>
      </c>
      <c r="AD135" s="36" t="s">
        <v>380</v>
      </c>
      <c r="AE135" s="36" t="s">
        <v>383</v>
      </c>
      <c r="AF135" s="36" t="s">
        <v>385</v>
      </c>
      <c r="AG135" s="36" t="s">
        <v>387</v>
      </c>
      <c r="AH135" s="36">
        <v>0</v>
      </c>
      <c r="AI135" s="36" t="s">
        <v>389</v>
      </c>
      <c r="AJ135" s="36" t="s">
        <v>391</v>
      </c>
      <c r="AK135" s="36">
        <v>0</v>
      </c>
      <c r="AL135" s="2">
        <v>0</v>
      </c>
    </row>
    <row r="136" spans="1:38">
      <c r="A136" s="26">
        <v>133</v>
      </c>
      <c r="B136" s="23" t="s">
        <v>136</v>
      </c>
      <c r="C136" s="22" t="s">
        <v>313</v>
      </c>
      <c r="D136" s="36" t="s">
        <v>343</v>
      </c>
      <c r="E136" s="36" t="s">
        <v>459</v>
      </c>
      <c r="F136" s="36">
        <v>0</v>
      </c>
      <c r="G136" s="36" t="s">
        <v>461</v>
      </c>
      <c r="H136" s="36">
        <v>0</v>
      </c>
      <c r="I136" s="36">
        <v>0</v>
      </c>
      <c r="J136" s="36" t="s">
        <v>464</v>
      </c>
      <c r="K136" s="36">
        <v>0</v>
      </c>
      <c r="L136" s="36">
        <v>0</v>
      </c>
      <c r="M136" s="36" t="s">
        <v>362</v>
      </c>
      <c r="N136" s="36">
        <v>0</v>
      </c>
      <c r="O136" s="36" t="s">
        <v>366</v>
      </c>
      <c r="P136" s="36">
        <v>0</v>
      </c>
      <c r="Q136" s="36">
        <v>0</v>
      </c>
      <c r="R136" s="36" t="s">
        <v>369</v>
      </c>
      <c r="S136" s="36">
        <v>0</v>
      </c>
      <c r="T136" s="36">
        <v>0</v>
      </c>
      <c r="U136" s="36" t="s">
        <v>343</v>
      </c>
      <c r="V136" s="36" t="s">
        <v>375</v>
      </c>
      <c r="W136" s="36" t="s">
        <v>378</v>
      </c>
      <c r="X136" s="36" t="s">
        <v>470</v>
      </c>
      <c r="Y136" s="36" t="s">
        <v>471</v>
      </c>
      <c r="Z136" s="36">
        <v>0</v>
      </c>
      <c r="AA136" s="36" t="s">
        <v>472</v>
      </c>
      <c r="AB136" s="36" t="s">
        <v>473</v>
      </c>
      <c r="AC136" s="36">
        <v>0</v>
      </c>
      <c r="AD136" s="36" t="s">
        <v>380</v>
      </c>
      <c r="AE136" s="36" t="s">
        <v>383</v>
      </c>
      <c r="AF136" s="36" t="s">
        <v>385</v>
      </c>
      <c r="AG136" s="36" t="s">
        <v>387</v>
      </c>
      <c r="AH136" s="36">
        <v>0</v>
      </c>
      <c r="AI136" s="36" t="s">
        <v>389</v>
      </c>
      <c r="AJ136" s="36" t="s">
        <v>391</v>
      </c>
      <c r="AK136" s="36">
        <v>0</v>
      </c>
      <c r="AL136" s="2">
        <v>0</v>
      </c>
    </row>
    <row r="137" spans="1:38">
      <c r="A137" s="26">
        <v>134</v>
      </c>
      <c r="B137" s="23" t="s">
        <v>137</v>
      </c>
      <c r="C137" s="22" t="s">
        <v>313</v>
      </c>
      <c r="D137" s="36" t="s">
        <v>343</v>
      </c>
      <c r="E137" s="36" t="s">
        <v>459</v>
      </c>
      <c r="F137" s="36">
        <v>0</v>
      </c>
      <c r="G137" s="36" t="s">
        <v>461</v>
      </c>
      <c r="H137" s="36">
        <v>0</v>
      </c>
      <c r="I137" s="36">
        <v>0</v>
      </c>
      <c r="J137" s="36" t="s">
        <v>464</v>
      </c>
      <c r="K137" s="36">
        <v>0</v>
      </c>
      <c r="L137" s="36">
        <v>0</v>
      </c>
      <c r="M137" s="36" t="s">
        <v>362</v>
      </c>
      <c r="N137" s="36">
        <v>0</v>
      </c>
      <c r="O137" s="36" t="s">
        <v>366</v>
      </c>
      <c r="P137" s="36">
        <v>0</v>
      </c>
      <c r="Q137" s="36">
        <v>0</v>
      </c>
      <c r="R137" s="36" t="s">
        <v>369</v>
      </c>
      <c r="S137" s="36">
        <v>0</v>
      </c>
      <c r="T137" s="36">
        <v>0</v>
      </c>
      <c r="U137" s="36" t="s">
        <v>343</v>
      </c>
      <c r="V137" s="36" t="s">
        <v>375</v>
      </c>
      <c r="W137" s="36" t="s">
        <v>378</v>
      </c>
      <c r="X137" s="36" t="s">
        <v>470</v>
      </c>
      <c r="Y137" s="36" t="s">
        <v>471</v>
      </c>
      <c r="Z137" s="36">
        <v>0</v>
      </c>
      <c r="AA137" s="36" t="s">
        <v>472</v>
      </c>
      <c r="AB137" s="36" t="s">
        <v>473</v>
      </c>
      <c r="AC137" s="36">
        <v>0</v>
      </c>
      <c r="AD137" s="36" t="s">
        <v>380</v>
      </c>
      <c r="AE137" s="36" t="s">
        <v>383</v>
      </c>
      <c r="AF137" s="36" t="s">
        <v>385</v>
      </c>
      <c r="AG137" s="36" t="s">
        <v>387</v>
      </c>
      <c r="AH137" s="36">
        <v>0</v>
      </c>
      <c r="AI137" s="36" t="s">
        <v>389</v>
      </c>
      <c r="AJ137" s="36" t="s">
        <v>391</v>
      </c>
      <c r="AK137" s="36">
        <v>0</v>
      </c>
      <c r="AL137" s="2">
        <v>0</v>
      </c>
    </row>
    <row r="138" spans="1:38">
      <c r="A138" s="26">
        <v>135</v>
      </c>
      <c r="B138" s="23" t="s">
        <v>138</v>
      </c>
      <c r="C138" s="22" t="s">
        <v>313</v>
      </c>
      <c r="D138" s="36" t="s">
        <v>343</v>
      </c>
      <c r="E138" s="36" t="s">
        <v>459</v>
      </c>
      <c r="F138" s="36">
        <v>0</v>
      </c>
      <c r="G138" s="36" t="s">
        <v>461</v>
      </c>
      <c r="H138" s="36">
        <v>0</v>
      </c>
      <c r="I138" s="36">
        <v>0</v>
      </c>
      <c r="J138" s="36" t="s">
        <v>464</v>
      </c>
      <c r="K138" s="36">
        <v>0</v>
      </c>
      <c r="L138" s="36">
        <v>0</v>
      </c>
      <c r="M138" s="36" t="s">
        <v>362</v>
      </c>
      <c r="N138" s="36">
        <v>0</v>
      </c>
      <c r="O138" s="36" t="s">
        <v>366</v>
      </c>
      <c r="P138" s="36">
        <v>0</v>
      </c>
      <c r="Q138" s="36">
        <v>0</v>
      </c>
      <c r="R138" s="36" t="s">
        <v>369</v>
      </c>
      <c r="S138" s="36">
        <v>0</v>
      </c>
      <c r="T138" s="36">
        <v>0</v>
      </c>
      <c r="U138" s="36" t="s">
        <v>343</v>
      </c>
      <c r="V138" s="36" t="s">
        <v>375</v>
      </c>
      <c r="W138" s="36" t="s">
        <v>378</v>
      </c>
      <c r="X138" s="36" t="s">
        <v>470</v>
      </c>
      <c r="Y138" s="36" t="s">
        <v>471</v>
      </c>
      <c r="Z138" s="36">
        <v>0</v>
      </c>
      <c r="AA138" s="36" t="s">
        <v>472</v>
      </c>
      <c r="AB138" s="36" t="s">
        <v>473</v>
      </c>
      <c r="AC138" s="36">
        <v>0</v>
      </c>
      <c r="AD138" s="36" t="s">
        <v>380</v>
      </c>
      <c r="AE138" s="36" t="s">
        <v>383</v>
      </c>
      <c r="AF138" s="36" t="s">
        <v>385</v>
      </c>
      <c r="AG138" s="36" t="s">
        <v>387</v>
      </c>
      <c r="AH138" s="36">
        <v>0</v>
      </c>
      <c r="AI138" s="36" t="s">
        <v>389</v>
      </c>
      <c r="AJ138" s="36" t="s">
        <v>391</v>
      </c>
      <c r="AK138" s="36">
        <v>0</v>
      </c>
      <c r="AL138" s="2">
        <v>0</v>
      </c>
    </row>
    <row r="139" spans="1:38">
      <c r="A139" s="26">
        <v>136</v>
      </c>
      <c r="B139" s="23" t="s">
        <v>139</v>
      </c>
      <c r="C139" s="22" t="s">
        <v>313</v>
      </c>
      <c r="D139" s="36" t="s">
        <v>343</v>
      </c>
      <c r="E139" s="36" t="s">
        <v>459</v>
      </c>
      <c r="F139" s="36">
        <v>0</v>
      </c>
      <c r="G139" s="36" t="s">
        <v>461</v>
      </c>
      <c r="H139" s="36">
        <v>0</v>
      </c>
      <c r="I139" s="36">
        <v>0</v>
      </c>
      <c r="J139" s="36" t="s">
        <v>464</v>
      </c>
      <c r="K139" s="36">
        <v>0</v>
      </c>
      <c r="L139" s="36">
        <v>0</v>
      </c>
      <c r="M139" s="36" t="s">
        <v>362</v>
      </c>
      <c r="N139" s="36">
        <v>0</v>
      </c>
      <c r="O139" s="36" t="s">
        <v>366</v>
      </c>
      <c r="P139" s="36">
        <v>0</v>
      </c>
      <c r="Q139" s="36">
        <v>0</v>
      </c>
      <c r="R139" s="36" t="s">
        <v>369</v>
      </c>
      <c r="S139" s="36">
        <v>0</v>
      </c>
      <c r="T139" s="36">
        <v>0</v>
      </c>
      <c r="U139" s="36" t="s">
        <v>343</v>
      </c>
      <c r="V139" s="36" t="s">
        <v>375</v>
      </c>
      <c r="W139" s="36" t="s">
        <v>378</v>
      </c>
      <c r="X139" s="36" t="s">
        <v>470</v>
      </c>
      <c r="Y139" s="36" t="s">
        <v>471</v>
      </c>
      <c r="Z139" s="36">
        <v>0</v>
      </c>
      <c r="AA139" s="36" t="s">
        <v>472</v>
      </c>
      <c r="AB139" s="36" t="s">
        <v>473</v>
      </c>
      <c r="AC139" s="36">
        <v>0</v>
      </c>
      <c r="AD139" s="36" t="s">
        <v>380</v>
      </c>
      <c r="AE139" s="36" t="s">
        <v>383</v>
      </c>
      <c r="AF139" s="36" t="s">
        <v>385</v>
      </c>
      <c r="AG139" s="36" t="s">
        <v>387</v>
      </c>
      <c r="AH139" s="36">
        <v>0</v>
      </c>
      <c r="AI139" s="36" t="s">
        <v>389</v>
      </c>
      <c r="AJ139" s="36" t="s">
        <v>391</v>
      </c>
      <c r="AK139" s="36">
        <v>0</v>
      </c>
      <c r="AL139" s="2">
        <v>0</v>
      </c>
    </row>
    <row r="140" spans="1:38">
      <c r="A140" s="26">
        <v>137</v>
      </c>
      <c r="B140" s="23" t="s">
        <v>140</v>
      </c>
      <c r="C140" s="22" t="s">
        <v>313</v>
      </c>
      <c r="D140" s="36" t="s">
        <v>343</v>
      </c>
      <c r="E140" s="36" t="s">
        <v>459</v>
      </c>
      <c r="F140" s="36">
        <v>0</v>
      </c>
      <c r="G140" s="36" t="s">
        <v>461</v>
      </c>
      <c r="H140" s="36">
        <v>0</v>
      </c>
      <c r="I140" s="36">
        <v>0</v>
      </c>
      <c r="J140" s="36" t="s">
        <v>464</v>
      </c>
      <c r="K140" s="36">
        <v>0</v>
      </c>
      <c r="L140" s="36">
        <v>0</v>
      </c>
      <c r="M140" s="36" t="s">
        <v>362</v>
      </c>
      <c r="N140" s="36">
        <v>0</v>
      </c>
      <c r="O140" s="36" t="s">
        <v>366</v>
      </c>
      <c r="P140" s="36">
        <v>0</v>
      </c>
      <c r="Q140" s="36">
        <v>0</v>
      </c>
      <c r="R140" s="36" t="s">
        <v>369</v>
      </c>
      <c r="S140" s="36">
        <v>0</v>
      </c>
      <c r="T140" s="36">
        <v>0</v>
      </c>
      <c r="U140" s="36" t="s">
        <v>343</v>
      </c>
      <c r="V140" s="36" t="s">
        <v>375</v>
      </c>
      <c r="W140" s="36" t="s">
        <v>378</v>
      </c>
      <c r="X140" s="36" t="s">
        <v>470</v>
      </c>
      <c r="Y140" s="36" t="s">
        <v>471</v>
      </c>
      <c r="Z140" s="36">
        <v>0</v>
      </c>
      <c r="AA140" s="36" t="s">
        <v>472</v>
      </c>
      <c r="AB140" s="36" t="s">
        <v>473</v>
      </c>
      <c r="AC140" s="36">
        <v>0</v>
      </c>
      <c r="AD140" s="36" t="s">
        <v>380</v>
      </c>
      <c r="AE140" s="36" t="s">
        <v>383</v>
      </c>
      <c r="AF140" s="36" t="s">
        <v>385</v>
      </c>
      <c r="AG140" s="36" t="s">
        <v>387</v>
      </c>
      <c r="AH140" s="36">
        <v>0</v>
      </c>
      <c r="AI140" s="36" t="s">
        <v>389</v>
      </c>
      <c r="AJ140" s="36" t="s">
        <v>391</v>
      </c>
      <c r="AK140" s="36">
        <v>0</v>
      </c>
      <c r="AL140" s="2">
        <v>0</v>
      </c>
    </row>
    <row r="141" spans="1:38">
      <c r="A141" s="26">
        <v>138</v>
      </c>
      <c r="B141" s="23" t="s">
        <v>141</v>
      </c>
      <c r="C141" s="22" t="s">
        <v>313</v>
      </c>
      <c r="D141" s="36" t="s">
        <v>343</v>
      </c>
      <c r="E141" s="36" t="s">
        <v>459</v>
      </c>
      <c r="F141" s="36">
        <v>0</v>
      </c>
      <c r="G141" s="36" t="s">
        <v>461</v>
      </c>
      <c r="H141" s="36">
        <v>0</v>
      </c>
      <c r="I141" s="36">
        <v>0</v>
      </c>
      <c r="J141" s="36" t="s">
        <v>464</v>
      </c>
      <c r="K141" s="36">
        <v>0</v>
      </c>
      <c r="L141" s="36">
        <v>0</v>
      </c>
      <c r="M141" s="36" t="s">
        <v>362</v>
      </c>
      <c r="N141" s="36">
        <v>0</v>
      </c>
      <c r="O141" s="36" t="s">
        <v>366</v>
      </c>
      <c r="P141" s="36">
        <v>0</v>
      </c>
      <c r="Q141" s="36">
        <v>0</v>
      </c>
      <c r="R141" s="36" t="s">
        <v>369</v>
      </c>
      <c r="S141" s="36">
        <v>0</v>
      </c>
      <c r="T141" s="36">
        <v>0</v>
      </c>
      <c r="U141" s="36" t="s">
        <v>343</v>
      </c>
      <c r="V141" s="36" t="s">
        <v>375</v>
      </c>
      <c r="W141" s="36" t="s">
        <v>378</v>
      </c>
      <c r="X141" s="36" t="s">
        <v>470</v>
      </c>
      <c r="Y141" s="36" t="s">
        <v>471</v>
      </c>
      <c r="Z141" s="36">
        <v>0</v>
      </c>
      <c r="AA141" s="36" t="s">
        <v>472</v>
      </c>
      <c r="AB141" s="36" t="s">
        <v>473</v>
      </c>
      <c r="AC141" s="36">
        <v>0</v>
      </c>
      <c r="AD141" s="36" t="s">
        <v>380</v>
      </c>
      <c r="AE141" s="36" t="s">
        <v>383</v>
      </c>
      <c r="AF141" s="36" t="s">
        <v>385</v>
      </c>
      <c r="AG141" s="36" t="s">
        <v>387</v>
      </c>
      <c r="AH141" s="36">
        <v>0</v>
      </c>
      <c r="AI141" s="36" t="s">
        <v>389</v>
      </c>
      <c r="AJ141" s="36" t="s">
        <v>391</v>
      </c>
      <c r="AK141" s="36">
        <v>0</v>
      </c>
      <c r="AL141" s="2">
        <v>0</v>
      </c>
    </row>
    <row r="142" spans="1:38">
      <c r="A142" s="26">
        <v>139</v>
      </c>
      <c r="B142" s="23" t="s">
        <v>142</v>
      </c>
      <c r="C142" s="22" t="s">
        <v>313</v>
      </c>
      <c r="D142" s="36" t="s">
        <v>343</v>
      </c>
      <c r="E142" s="36" t="s">
        <v>459</v>
      </c>
      <c r="F142" s="36">
        <v>0</v>
      </c>
      <c r="G142" s="36" t="s">
        <v>461</v>
      </c>
      <c r="H142" s="36">
        <v>0</v>
      </c>
      <c r="I142" s="36">
        <v>0</v>
      </c>
      <c r="J142" s="36" t="s">
        <v>464</v>
      </c>
      <c r="K142" s="36">
        <v>0</v>
      </c>
      <c r="L142" s="36">
        <v>0</v>
      </c>
      <c r="M142" s="36" t="s">
        <v>362</v>
      </c>
      <c r="N142" s="36">
        <v>0</v>
      </c>
      <c r="O142" s="36" t="s">
        <v>366</v>
      </c>
      <c r="P142" s="36">
        <v>0</v>
      </c>
      <c r="Q142" s="36">
        <v>0</v>
      </c>
      <c r="R142" s="36" t="s">
        <v>369</v>
      </c>
      <c r="S142" s="36">
        <v>0</v>
      </c>
      <c r="T142" s="36">
        <v>0</v>
      </c>
      <c r="U142" s="36" t="s">
        <v>343</v>
      </c>
      <c r="V142" s="36" t="s">
        <v>375</v>
      </c>
      <c r="W142" s="36" t="s">
        <v>378</v>
      </c>
      <c r="X142" s="36" t="s">
        <v>470</v>
      </c>
      <c r="Y142" s="36" t="s">
        <v>471</v>
      </c>
      <c r="Z142" s="36">
        <v>0</v>
      </c>
      <c r="AA142" s="36" t="s">
        <v>472</v>
      </c>
      <c r="AB142" s="36" t="s">
        <v>473</v>
      </c>
      <c r="AC142" s="36">
        <v>0</v>
      </c>
      <c r="AD142" s="36" t="s">
        <v>380</v>
      </c>
      <c r="AE142" s="36" t="s">
        <v>383</v>
      </c>
      <c r="AF142" s="36" t="s">
        <v>385</v>
      </c>
      <c r="AG142" s="36" t="s">
        <v>387</v>
      </c>
      <c r="AH142" s="36">
        <v>0</v>
      </c>
      <c r="AI142" s="36" t="s">
        <v>389</v>
      </c>
      <c r="AJ142" s="36" t="s">
        <v>391</v>
      </c>
      <c r="AK142" s="36">
        <v>0</v>
      </c>
      <c r="AL142" s="2">
        <v>0</v>
      </c>
    </row>
    <row r="143" spans="1:38">
      <c r="A143" s="26">
        <v>140</v>
      </c>
      <c r="B143" s="23" t="s">
        <v>143</v>
      </c>
      <c r="C143" s="22" t="s">
        <v>313</v>
      </c>
      <c r="D143" s="36" t="s">
        <v>343</v>
      </c>
      <c r="E143" s="36" t="s">
        <v>459</v>
      </c>
      <c r="F143" s="36">
        <v>0</v>
      </c>
      <c r="G143" s="36" t="s">
        <v>461</v>
      </c>
      <c r="H143" s="36">
        <v>0</v>
      </c>
      <c r="I143" s="36">
        <v>0</v>
      </c>
      <c r="J143" s="36" t="s">
        <v>464</v>
      </c>
      <c r="K143" s="36">
        <v>0</v>
      </c>
      <c r="L143" s="36">
        <v>0</v>
      </c>
      <c r="M143" s="36" t="s">
        <v>362</v>
      </c>
      <c r="N143" s="36">
        <v>0</v>
      </c>
      <c r="O143" s="36" t="s">
        <v>366</v>
      </c>
      <c r="P143" s="36">
        <v>0</v>
      </c>
      <c r="Q143" s="36">
        <v>0</v>
      </c>
      <c r="R143" s="36" t="s">
        <v>369</v>
      </c>
      <c r="S143" s="36">
        <v>0</v>
      </c>
      <c r="T143" s="36">
        <v>0</v>
      </c>
      <c r="U143" s="36" t="s">
        <v>343</v>
      </c>
      <c r="V143" s="36" t="s">
        <v>375</v>
      </c>
      <c r="W143" s="36" t="s">
        <v>378</v>
      </c>
      <c r="X143" s="36" t="s">
        <v>470</v>
      </c>
      <c r="Y143" s="36" t="s">
        <v>471</v>
      </c>
      <c r="Z143" s="36">
        <v>0</v>
      </c>
      <c r="AA143" s="36" t="s">
        <v>472</v>
      </c>
      <c r="AB143" s="36" t="s">
        <v>473</v>
      </c>
      <c r="AC143" s="36">
        <v>0</v>
      </c>
      <c r="AD143" s="36" t="s">
        <v>380</v>
      </c>
      <c r="AE143" s="36" t="s">
        <v>383</v>
      </c>
      <c r="AF143" s="36" t="s">
        <v>385</v>
      </c>
      <c r="AG143" s="36" t="s">
        <v>387</v>
      </c>
      <c r="AH143" s="36">
        <v>0</v>
      </c>
      <c r="AI143" s="36" t="s">
        <v>389</v>
      </c>
      <c r="AJ143" s="36" t="s">
        <v>391</v>
      </c>
      <c r="AK143" s="36">
        <v>0</v>
      </c>
      <c r="AL143" s="2">
        <v>0</v>
      </c>
    </row>
    <row r="144" spans="1:38">
      <c r="A144" s="26">
        <v>141</v>
      </c>
      <c r="B144" s="23" t="s">
        <v>144</v>
      </c>
      <c r="C144" s="22" t="s">
        <v>313</v>
      </c>
      <c r="D144" s="36" t="s">
        <v>343</v>
      </c>
      <c r="E144" s="36" t="s">
        <v>459</v>
      </c>
      <c r="F144" s="36">
        <v>0</v>
      </c>
      <c r="G144" s="36" t="s">
        <v>461</v>
      </c>
      <c r="H144" s="36">
        <v>0</v>
      </c>
      <c r="I144" s="36">
        <v>0</v>
      </c>
      <c r="J144" s="36" t="s">
        <v>464</v>
      </c>
      <c r="K144" s="36">
        <v>0</v>
      </c>
      <c r="L144" s="36">
        <v>0</v>
      </c>
      <c r="M144" s="36" t="s">
        <v>362</v>
      </c>
      <c r="N144" s="36">
        <v>0</v>
      </c>
      <c r="O144" s="36" t="s">
        <v>366</v>
      </c>
      <c r="P144" s="36">
        <v>0</v>
      </c>
      <c r="Q144" s="36">
        <v>0</v>
      </c>
      <c r="R144" s="36" t="s">
        <v>369</v>
      </c>
      <c r="S144" s="36">
        <v>0</v>
      </c>
      <c r="T144" s="36">
        <v>0</v>
      </c>
      <c r="U144" s="36" t="s">
        <v>343</v>
      </c>
      <c r="V144" s="36" t="s">
        <v>375</v>
      </c>
      <c r="W144" s="36" t="s">
        <v>378</v>
      </c>
      <c r="X144" s="36" t="s">
        <v>470</v>
      </c>
      <c r="Y144" s="36" t="s">
        <v>471</v>
      </c>
      <c r="Z144" s="36">
        <v>0</v>
      </c>
      <c r="AA144" s="36" t="s">
        <v>472</v>
      </c>
      <c r="AB144" s="36" t="s">
        <v>473</v>
      </c>
      <c r="AC144" s="36">
        <v>0</v>
      </c>
      <c r="AD144" s="36" t="s">
        <v>380</v>
      </c>
      <c r="AE144" s="36" t="s">
        <v>383</v>
      </c>
      <c r="AF144" s="36" t="s">
        <v>385</v>
      </c>
      <c r="AG144" s="36" t="s">
        <v>387</v>
      </c>
      <c r="AH144" s="36">
        <v>0</v>
      </c>
      <c r="AI144" s="36" t="s">
        <v>389</v>
      </c>
      <c r="AJ144" s="36" t="s">
        <v>391</v>
      </c>
      <c r="AK144" s="36">
        <v>0</v>
      </c>
      <c r="AL144" s="2">
        <v>0</v>
      </c>
    </row>
    <row r="145" spans="1:38">
      <c r="A145" s="26">
        <v>142</v>
      </c>
      <c r="B145" s="23" t="s">
        <v>145</v>
      </c>
      <c r="C145" s="22" t="s">
        <v>313</v>
      </c>
      <c r="D145" s="36" t="s">
        <v>343</v>
      </c>
      <c r="E145" s="36" t="s">
        <v>459</v>
      </c>
      <c r="F145" s="36">
        <v>0</v>
      </c>
      <c r="G145" s="36" t="s">
        <v>461</v>
      </c>
      <c r="H145" s="36">
        <v>0</v>
      </c>
      <c r="I145" s="36">
        <v>0</v>
      </c>
      <c r="J145" s="36" t="s">
        <v>464</v>
      </c>
      <c r="K145" s="36">
        <v>0</v>
      </c>
      <c r="L145" s="36">
        <v>0</v>
      </c>
      <c r="M145" s="36" t="s">
        <v>362</v>
      </c>
      <c r="N145" s="36">
        <v>0</v>
      </c>
      <c r="O145" s="36" t="s">
        <v>366</v>
      </c>
      <c r="P145" s="36">
        <v>0</v>
      </c>
      <c r="Q145" s="36">
        <v>0</v>
      </c>
      <c r="R145" s="36" t="s">
        <v>369</v>
      </c>
      <c r="S145" s="36">
        <v>0</v>
      </c>
      <c r="T145" s="36">
        <v>0</v>
      </c>
      <c r="U145" s="36" t="s">
        <v>343</v>
      </c>
      <c r="V145" s="36" t="s">
        <v>375</v>
      </c>
      <c r="W145" s="36" t="s">
        <v>378</v>
      </c>
      <c r="X145" s="36" t="s">
        <v>470</v>
      </c>
      <c r="Y145" s="36" t="s">
        <v>471</v>
      </c>
      <c r="Z145" s="36">
        <v>0</v>
      </c>
      <c r="AA145" s="36" t="s">
        <v>472</v>
      </c>
      <c r="AB145" s="36" t="s">
        <v>473</v>
      </c>
      <c r="AC145" s="36">
        <v>0</v>
      </c>
      <c r="AD145" s="36" t="s">
        <v>380</v>
      </c>
      <c r="AE145" s="36" t="s">
        <v>383</v>
      </c>
      <c r="AF145" s="36" t="s">
        <v>385</v>
      </c>
      <c r="AG145" s="36" t="s">
        <v>387</v>
      </c>
      <c r="AH145" s="36">
        <v>0</v>
      </c>
      <c r="AI145" s="36" t="s">
        <v>389</v>
      </c>
      <c r="AJ145" s="36" t="s">
        <v>391</v>
      </c>
      <c r="AK145" s="36">
        <v>0</v>
      </c>
      <c r="AL145" s="2">
        <v>0</v>
      </c>
    </row>
    <row r="146" spans="1:38">
      <c r="A146" s="26">
        <v>143</v>
      </c>
      <c r="B146" s="23" t="s">
        <v>146</v>
      </c>
      <c r="C146" s="22" t="s">
        <v>313</v>
      </c>
      <c r="D146" s="36" t="s">
        <v>343</v>
      </c>
      <c r="E146" s="36" t="s">
        <v>459</v>
      </c>
      <c r="F146" s="36">
        <v>0</v>
      </c>
      <c r="G146" s="36" t="s">
        <v>461</v>
      </c>
      <c r="H146" s="36">
        <v>0</v>
      </c>
      <c r="I146" s="36">
        <v>0</v>
      </c>
      <c r="J146" s="36" t="s">
        <v>464</v>
      </c>
      <c r="K146" s="36">
        <v>0</v>
      </c>
      <c r="L146" s="36">
        <v>0</v>
      </c>
      <c r="M146" s="36" t="s">
        <v>362</v>
      </c>
      <c r="N146" s="36">
        <v>0</v>
      </c>
      <c r="O146" s="36" t="s">
        <v>366</v>
      </c>
      <c r="P146" s="36">
        <v>0</v>
      </c>
      <c r="Q146" s="36">
        <v>0</v>
      </c>
      <c r="R146" s="36" t="s">
        <v>369</v>
      </c>
      <c r="S146" s="36">
        <v>0</v>
      </c>
      <c r="T146" s="36">
        <v>0</v>
      </c>
      <c r="U146" s="36" t="s">
        <v>343</v>
      </c>
      <c r="V146" s="36" t="s">
        <v>375</v>
      </c>
      <c r="W146" s="36" t="s">
        <v>378</v>
      </c>
      <c r="X146" s="36" t="s">
        <v>470</v>
      </c>
      <c r="Y146" s="36" t="s">
        <v>471</v>
      </c>
      <c r="Z146" s="36">
        <v>0</v>
      </c>
      <c r="AA146" s="36" t="s">
        <v>472</v>
      </c>
      <c r="AB146" s="36" t="s">
        <v>473</v>
      </c>
      <c r="AC146" s="36">
        <v>0</v>
      </c>
      <c r="AD146" s="36" t="s">
        <v>380</v>
      </c>
      <c r="AE146" s="36" t="s">
        <v>383</v>
      </c>
      <c r="AF146" s="36" t="s">
        <v>385</v>
      </c>
      <c r="AG146" s="36" t="s">
        <v>387</v>
      </c>
      <c r="AH146" s="36">
        <v>0</v>
      </c>
      <c r="AI146" s="36" t="s">
        <v>389</v>
      </c>
      <c r="AJ146" s="36" t="s">
        <v>391</v>
      </c>
      <c r="AK146" s="36">
        <v>0</v>
      </c>
      <c r="AL146" s="2">
        <v>0</v>
      </c>
    </row>
    <row r="147" spans="1:38">
      <c r="A147" s="26">
        <v>144</v>
      </c>
      <c r="B147" s="23" t="s">
        <v>147</v>
      </c>
      <c r="C147" s="22" t="s">
        <v>313</v>
      </c>
      <c r="D147" s="36" t="s">
        <v>343</v>
      </c>
      <c r="E147" s="36" t="s">
        <v>459</v>
      </c>
      <c r="F147" s="36">
        <v>0</v>
      </c>
      <c r="G147" s="36" t="s">
        <v>461</v>
      </c>
      <c r="H147" s="36">
        <v>0</v>
      </c>
      <c r="I147" s="36">
        <v>0</v>
      </c>
      <c r="J147" s="36" t="s">
        <v>464</v>
      </c>
      <c r="K147" s="36">
        <v>0</v>
      </c>
      <c r="L147" s="36">
        <v>0</v>
      </c>
      <c r="M147" s="36" t="s">
        <v>362</v>
      </c>
      <c r="N147" s="36">
        <v>0</v>
      </c>
      <c r="O147" s="36" t="s">
        <v>366</v>
      </c>
      <c r="P147" s="36">
        <v>0</v>
      </c>
      <c r="Q147" s="36">
        <v>0</v>
      </c>
      <c r="R147" s="36" t="s">
        <v>369</v>
      </c>
      <c r="S147" s="36">
        <v>0</v>
      </c>
      <c r="T147" s="36">
        <v>0</v>
      </c>
      <c r="U147" s="36" t="s">
        <v>343</v>
      </c>
      <c r="V147" s="36" t="s">
        <v>375</v>
      </c>
      <c r="W147" s="36" t="s">
        <v>378</v>
      </c>
      <c r="X147" s="36" t="s">
        <v>470</v>
      </c>
      <c r="Y147" s="36" t="s">
        <v>471</v>
      </c>
      <c r="Z147" s="36">
        <v>0</v>
      </c>
      <c r="AA147" s="36" t="s">
        <v>472</v>
      </c>
      <c r="AB147" s="36" t="s">
        <v>473</v>
      </c>
      <c r="AC147" s="36">
        <v>0</v>
      </c>
      <c r="AD147" s="36" t="s">
        <v>380</v>
      </c>
      <c r="AE147" s="36" t="s">
        <v>383</v>
      </c>
      <c r="AF147" s="36" t="s">
        <v>385</v>
      </c>
      <c r="AG147" s="36" t="s">
        <v>387</v>
      </c>
      <c r="AH147" s="36">
        <v>0</v>
      </c>
      <c r="AI147" s="36" t="s">
        <v>389</v>
      </c>
      <c r="AJ147" s="36" t="s">
        <v>391</v>
      </c>
      <c r="AK147" s="36">
        <v>0</v>
      </c>
      <c r="AL147" s="2">
        <v>0</v>
      </c>
    </row>
    <row r="148" spans="1:38">
      <c r="A148" s="26">
        <v>145</v>
      </c>
      <c r="B148" s="23" t="s">
        <v>148</v>
      </c>
      <c r="C148" s="22" t="s">
        <v>313</v>
      </c>
      <c r="D148" s="36" t="s">
        <v>343</v>
      </c>
      <c r="E148" s="36" t="s">
        <v>459</v>
      </c>
      <c r="F148" s="36">
        <v>0</v>
      </c>
      <c r="G148" s="36" t="s">
        <v>461</v>
      </c>
      <c r="H148" s="36">
        <v>0</v>
      </c>
      <c r="I148" s="36">
        <v>0</v>
      </c>
      <c r="J148" s="36" t="s">
        <v>464</v>
      </c>
      <c r="K148" s="36">
        <v>0</v>
      </c>
      <c r="L148" s="36">
        <v>0</v>
      </c>
      <c r="M148" s="36" t="s">
        <v>362</v>
      </c>
      <c r="N148" s="36">
        <v>0</v>
      </c>
      <c r="O148" s="36" t="s">
        <v>366</v>
      </c>
      <c r="P148" s="36">
        <v>0</v>
      </c>
      <c r="Q148" s="36">
        <v>0</v>
      </c>
      <c r="R148" s="36" t="s">
        <v>369</v>
      </c>
      <c r="S148" s="36">
        <v>0</v>
      </c>
      <c r="T148" s="36">
        <v>0</v>
      </c>
      <c r="U148" s="36" t="s">
        <v>343</v>
      </c>
      <c r="V148" s="36" t="s">
        <v>375</v>
      </c>
      <c r="W148" s="36" t="s">
        <v>378</v>
      </c>
      <c r="X148" s="36" t="s">
        <v>470</v>
      </c>
      <c r="Y148" s="36" t="s">
        <v>471</v>
      </c>
      <c r="Z148" s="36">
        <v>0</v>
      </c>
      <c r="AA148" s="36" t="s">
        <v>472</v>
      </c>
      <c r="AB148" s="36" t="s">
        <v>473</v>
      </c>
      <c r="AC148" s="36">
        <v>0</v>
      </c>
      <c r="AD148" s="36" t="s">
        <v>380</v>
      </c>
      <c r="AE148" s="36" t="s">
        <v>383</v>
      </c>
      <c r="AF148" s="36" t="s">
        <v>385</v>
      </c>
      <c r="AG148" s="36" t="s">
        <v>387</v>
      </c>
      <c r="AH148" s="36">
        <v>0</v>
      </c>
      <c r="AI148" s="36" t="s">
        <v>389</v>
      </c>
      <c r="AJ148" s="36" t="s">
        <v>391</v>
      </c>
      <c r="AK148" s="36">
        <v>0</v>
      </c>
      <c r="AL148" s="2">
        <v>0</v>
      </c>
    </row>
    <row r="149" spans="1:38">
      <c r="A149" s="26">
        <v>146</v>
      </c>
      <c r="B149" s="23" t="s">
        <v>149</v>
      </c>
      <c r="C149" s="22" t="s">
        <v>313</v>
      </c>
      <c r="D149" s="36" t="s">
        <v>343</v>
      </c>
      <c r="E149" s="36" t="s">
        <v>459</v>
      </c>
      <c r="F149" s="36">
        <v>0</v>
      </c>
      <c r="G149" s="36" t="s">
        <v>461</v>
      </c>
      <c r="H149" s="36">
        <v>0</v>
      </c>
      <c r="I149" s="36">
        <v>0</v>
      </c>
      <c r="J149" s="36" t="s">
        <v>464</v>
      </c>
      <c r="K149" s="36">
        <v>0</v>
      </c>
      <c r="L149" s="36">
        <v>0</v>
      </c>
      <c r="M149" s="36" t="s">
        <v>362</v>
      </c>
      <c r="N149" s="36">
        <v>0</v>
      </c>
      <c r="O149" s="36" t="s">
        <v>366</v>
      </c>
      <c r="P149" s="36">
        <v>0</v>
      </c>
      <c r="Q149" s="36">
        <v>0</v>
      </c>
      <c r="R149" s="36" t="s">
        <v>369</v>
      </c>
      <c r="S149" s="36">
        <v>0</v>
      </c>
      <c r="T149" s="36">
        <v>0</v>
      </c>
      <c r="U149" s="36" t="s">
        <v>343</v>
      </c>
      <c r="V149" s="36" t="s">
        <v>375</v>
      </c>
      <c r="W149" s="36" t="s">
        <v>378</v>
      </c>
      <c r="X149" s="36" t="s">
        <v>470</v>
      </c>
      <c r="Y149" s="36" t="s">
        <v>471</v>
      </c>
      <c r="Z149" s="36">
        <v>0</v>
      </c>
      <c r="AA149" s="36" t="s">
        <v>472</v>
      </c>
      <c r="AB149" s="36" t="s">
        <v>473</v>
      </c>
      <c r="AC149" s="36">
        <v>0</v>
      </c>
      <c r="AD149" s="36" t="s">
        <v>380</v>
      </c>
      <c r="AE149" s="36" t="s">
        <v>383</v>
      </c>
      <c r="AF149" s="36" t="s">
        <v>385</v>
      </c>
      <c r="AG149" s="36" t="s">
        <v>387</v>
      </c>
      <c r="AH149" s="36">
        <v>0</v>
      </c>
      <c r="AI149" s="36" t="s">
        <v>389</v>
      </c>
      <c r="AJ149" s="36" t="s">
        <v>391</v>
      </c>
      <c r="AK149" s="36">
        <v>0</v>
      </c>
      <c r="AL149" s="2">
        <v>0</v>
      </c>
    </row>
    <row r="150" spans="1:38">
      <c r="A150" s="26">
        <v>147</v>
      </c>
      <c r="B150" s="23" t="s">
        <v>150</v>
      </c>
      <c r="C150" s="22" t="s">
        <v>313</v>
      </c>
      <c r="D150" s="36" t="s">
        <v>343</v>
      </c>
      <c r="E150" s="36" t="s">
        <v>459</v>
      </c>
      <c r="F150" s="36">
        <v>0</v>
      </c>
      <c r="G150" s="36" t="s">
        <v>461</v>
      </c>
      <c r="H150" s="36">
        <v>0</v>
      </c>
      <c r="I150" s="36">
        <v>0</v>
      </c>
      <c r="J150" s="36" t="s">
        <v>464</v>
      </c>
      <c r="K150" s="36">
        <v>0</v>
      </c>
      <c r="L150" s="36">
        <v>0</v>
      </c>
      <c r="M150" s="36" t="s">
        <v>362</v>
      </c>
      <c r="N150" s="36">
        <v>0</v>
      </c>
      <c r="O150" s="36" t="s">
        <v>366</v>
      </c>
      <c r="P150" s="36">
        <v>0</v>
      </c>
      <c r="Q150" s="36">
        <v>0</v>
      </c>
      <c r="R150" s="36" t="s">
        <v>369</v>
      </c>
      <c r="S150" s="36">
        <v>0</v>
      </c>
      <c r="T150" s="36">
        <v>0</v>
      </c>
      <c r="U150" s="36" t="s">
        <v>343</v>
      </c>
      <c r="V150" s="36" t="s">
        <v>375</v>
      </c>
      <c r="W150" s="36" t="s">
        <v>378</v>
      </c>
      <c r="X150" s="36" t="s">
        <v>470</v>
      </c>
      <c r="Y150" s="36" t="s">
        <v>471</v>
      </c>
      <c r="Z150" s="36">
        <v>0</v>
      </c>
      <c r="AA150" s="36" t="s">
        <v>472</v>
      </c>
      <c r="AB150" s="36" t="s">
        <v>473</v>
      </c>
      <c r="AC150" s="36">
        <v>0</v>
      </c>
      <c r="AD150" s="36" t="s">
        <v>380</v>
      </c>
      <c r="AE150" s="36" t="s">
        <v>383</v>
      </c>
      <c r="AF150" s="36" t="s">
        <v>385</v>
      </c>
      <c r="AG150" s="36" t="s">
        <v>387</v>
      </c>
      <c r="AH150" s="36">
        <v>0</v>
      </c>
      <c r="AI150" s="36" t="s">
        <v>389</v>
      </c>
      <c r="AJ150" s="36" t="s">
        <v>391</v>
      </c>
      <c r="AK150" s="36">
        <v>0</v>
      </c>
      <c r="AL150" s="2">
        <v>0</v>
      </c>
    </row>
    <row r="151" spans="1:38" ht="30">
      <c r="A151" s="26">
        <v>148</v>
      </c>
      <c r="B151" s="23" t="s">
        <v>151</v>
      </c>
      <c r="C151" s="22" t="s">
        <v>313</v>
      </c>
      <c r="D151" s="36" t="s">
        <v>343</v>
      </c>
      <c r="E151" s="36" t="s">
        <v>459</v>
      </c>
      <c r="F151" s="36">
        <v>0</v>
      </c>
      <c r="G151" s="36" t="s">
        <v>461</v>
      </c>
      <c r="H151" s="36">
        <v>0</v>
      </c>
      <c r="I151" s="36">
        <v>0</v>
      </c>
      <c r="J151" s="36" t="s">
        <v>464</v>
      </c>
      <c r="K151" s="36">
        <v>0</v>
      </c>
      <c r="L151" s="36">
        <v>0</v>
      </c>
      <c r="M151" s="36" t="s">
        <v>362</v>
      </c>
      <c r="N151" s="36">
        <v>0</v>
      </c>
      <c r="O151" s="36" t="s">
        <v>366</v>
      </c>
      <c r="P151" s="36">
        <v>0</v>
      </c>
      <c r="Q151" s="36">
        <v>0</v>
      </c>
      <c r="R151" s="36" t="s">
        <v>369</v>
      </c>
      <c r="S151" s="36">
        <v>0</v>
      </c>
      <c r="T151" s="36">
        <v>0</v>
      </c>
      <c r="U151" s="36" t="s">
        <v>343</v>
      </c>
      <c r="V151" s="36" t="s">
        <v>375</v>
      </c>
      <c r="W151" s="36" t="s">
        <v>378</v>
      </c>
      <c r="X151" s="36" t="s">
        <v>470</v>
      </c>
      <c r="Y151" s="36" t="s">
        <v>471</v>
      </c>
      <c r="Z151" s="36">
        <v>0</v>
      </c>
      <c r="AA151" s="36" t="s">
        <v>472</v>
      </c>
      <c r="AB151" s="36" t="s">
        <v>473</v>
      </c>
      <c r="AC151" s="36">
        <v>0</v>
      </c>
      <c r="AD151" s="36" t="s">
        <v>380</v>
      </c>
      <c r="AE151" s="36" t="s">
        <v>383</v>
      </c>
      <c r="AF151" s="36" t="s">
        <v>385</v>
      </c>
      <c r="AG151" s="36" t="s">
        <v>387</v>
      </c>
      <c r="AH151" s="36">
        <v>0</v>
      </c>
      <c r="AI151" s="36" t="s">
        <v>389</v>
      </c>
      <c r="AJ151" s="36" t="s">
        <v>391</v>
      </c>
      <c r="AK151" s="36">
        <v>0</v>
      </c>
      <c r="AL151" s="2">
        <v>0</v>
      </c>
    </row>
    <row r="152" spans="1:38" ht="45">
      <c r="A152" s="26">
        <v>149</v>
      </c>
      <c r="B152" s="23" t="s">
        <v>152</v>
      </c>
      <c r="C152" s="22" t="s">
        <v>313</v>
      </c>
      <c r="D152" s="36" t="s">
        <v>343</v>
      </c>
      <c r="E152" s="36" t="s">
        <v>459</v>
      </c>
      <c r="F152" s="36">
        <v>0</v>
      </c>
      <c r="G152" s="36" t="s">
        <v>461</v>
      </c>
      <c r="H152" s="36">
        <v>0</v>
      </c>
      <c r="I152" s="36">
        <v>0</v>
      </c>
      <c r="J152" s="36" t="s">
        <v>464</v>
      </c>
      <c r="K152" s="36">
        <v>0</v>
      </c>
      <c r="L152" s="36">
        <v>0</v>
      </c>
      <c r="M152" s="36" t="s">
        <v>362</v>
      </c>
      <c r="N152" s="36">
        <v>0</v>
      </c>
      <c r="O152" s="36" t="s">
        <v>366</v>
      </c>
      <c r="P152" s="36">
        <v>0</v>
      </c>
      <c r="Q152" s="36">
        <v>0</v>
      </c>
      <c r="R152" s="36" t="s">
        <v>369</v>
      </c>
      <c r="S152" s="36">
        <v>0</v>
      </c>
      <c r="T152" s="36">
        <v>0</v>
      </c>
      <c r="U152" s="36" t="s">
        <v>343</v>
      </c>
      <c r="V152" s="36" t="s">
        <v>375</v>
      </c>
      <c r="W152" s="36" t="s">
        <v>378</v>
      </c>
      <c r="X152" s="36" t="s">
        <v>470</v>
      </c>
      <c r="Y152" s="36" t="s">
        <v>471</v>
      </c>
      <c r="Z152" s="36">
        <v>0</v>
      </c>
      <c r="AA152" s="36" t="s">
        <v>472</v>
      </c>
      <c r="AB152" s="36" t="s">
        <v>473</v>
      </c>
      <c r="AC152" s="36">
        <v>0</v>
      </c>
      <c r="AD152" s="36" t="s">
        <v>380</v>
      </c>
      <c r="AE152" s="36" t="s">
        <v>383</v>
      </c>
      <c r="AF152" s="36" t="s">
        <v>385</v>
      </c>
      <c r="AG152" s="36" t="s">
        <v>387</v>
      </c>
      <c r="AH152" s="36">
        <v>0</v>
      </c>
      <c r="AI152" s="36" t="s">
        <v>389</v>
      </c>
      <c r="AJ152" s="36" t="s">
        <v>391</v>
      </c>
      <c r="AK152" s="36">
        <v>0</v>
      </c>
      <c r="AL152" s="2">
        <v>0</v>
      </c>
    </row>
    <row r="153" spans="1:38">
      <c r="A153" s="26">
        <v>150</v>
      </c>
      <c r="B153" s="23" t="s">
        <v>153</v>
      </c>
      <c r="C153" s="22" t="s">
        <v>313</v>
      </c>
      <c r="D153" s="36" t="s">
        <v>343</v>
      </c>
      <c r="E153" s="36" t="s">
        <v>459</v>
      </c>
      <c r="F153" s="36">
        <v>0</v>
      </c>
      <c r="G153" s="36" t="s">
        <v>461</v>
      </c>
      <c r="H153" s="36">
        <v>0</v>
      </c>
      <c r="I153" s="36">
        <v>0</v>
      </c>
      <c r="J153" s="36" t="s">
        <v>464</v>
      </c>
      <c r="K153" s="36">
        <v>0</v>
      </c>
      <c r="L153" s="36">
        <v>0</v>
      </c>
      <c r="M153" s="36" t="s">
        <v>362</v>
      </c>
      <c r="N153" s="36">
        <v>0</v>
      </c>
      <c r="O153" s="36" t="s">
        <v>366</v>
      </c>
      <c r="P153" s="36">
        <v>0</v>
      </c>
      <c r="Q153" s="36">
        <v>0</v>
      </c>
      <c r="R153" s="36" t="s">
        <v>369</v>
      </c>
      <c r="S153" s="36">
        <v>0</v>
      </c>
      <c r="T153" s="36">
        <v>0</v>
      </c>
      <c r="U153" s="36" t="s">
        <v>343</v>
      </c>
      <c r="V153" s="36" t="s">
        <v>375</v>
      </c>
      <c r="W153" s="36" t="s">
        <v>378</v>
      </c>
      <c r="X153" s="36" t="s">
        <v>470</v>
      </c>
      <c r="Y153" s="36" t="s">
        <v>471</v>
      </c>
      <c r="Z153" s="36">
        <v>0</v>
      </c>
      <c r="AA153" s="36" t="s">
        <v>472</v>
      </c>
      <c r="AB153" s="36" t="s">
        <v>473</v>
      </c>
      <c r="AC153" s="36">
        <v>0</v>
      </c>
      <c r="AD153" s="36" t="s">
        <v>380</v>
      </c>
      <c r="AE153" s="36" t="s">
        <v>383</v>
      </c>
      <c r="AF153" s="36" t="s">
        <v>385</v>
      </c>
      <c r="AG153" s="36" t="s">
        <v>387</v>
      </c>
      <c r="AH153" s="36">
        <v>0</v>
      </c>
      <c r="AI153" s="36" t="s">
        <v>389</v>
      </c>
      <c r="AJ153" s="36" t="s">
        <v>391</v>
      </c>
      <c r="AK153" s="36">
        <v>0</v>
      </c>
      <c r="AL153" s="2">
        <v>0</v>
      </c>
    </row>
    <row r="154" spans="1:38">
      <c r="A154" s="26">
        <v>151</v>
      </c>
      <c r="B154" s="23" t="s">
        <v>154</v>
      </c>
      <c r="C154" s="22" t="s">
        <v>313</v>
      </c>
      <c r="D154" s="36" t="s">
        <v>343</v>
      </c>
      <c r="E154" s="36" t="s">
        <v>459</v>
      </c>
      <c r="F154" s="36">
        <v>0</v>
      </c>
      <c r="G154" s="36" t="s">
        <v>461</v>
      </c>
      <c r="H154" s="36">
        <v>0</v>
      </c>
      <c r="I154" s="36">
        <v>0</v>
      </c>
      <c r="J154" s="36" t="s">
        <v>464</v>
      </c>
      <c r="K154" s="36">
        <v>0</v>
      </c>
      <c r="L154" s="36">
        <v>0</v>
      </c>
      <c r="M154" s="36" t="s">
        <v>362</v>
      </c>
      <c r="N154" s="36">
        <v>0</v>
      </c>
      <c r="O154" s="36" t="s">
        <v>366</v>
      </c>
      <c r="P154" s="36">
        <v>0</v>
      </c>
      <c r="Q154" s="36">
        <v>0</v>
      </c>
      <c r="R154" s="36" t="s">
        <v>369</v>
      </c>
      <c r="S154" s="36">
        <v>0</v>
      </c>
      <c r="T154" s="36">
        <v>0</v>
      </c>
      <c r="U154" s="36" t="s">
        <v>343</v>
      </c>
      <c r="V154" s="36" t="s">
        <v>375</v>
      </c>
      <c r="W154" s="36" t="s">
        <v>378</v>
      </c>
      <c r="X154" s="36" t="s">
        <v>470</v>
      </c>
      <c r="Y154" s="36" t="s">
        <v>471</v>
      </c>
      <c r="Z154" s="36">
        <v>0</v>
      </c>
      <c r="AA154" s="36" t="s">
        <v>472</v>
      </c>
      <c r="AB154" s="36" t="s">
        <v>473</v>
      </c>
      <c r="AC154" s="36">
        <v>0</v>
      </c>
      <c r="AD154" s="36" t="s">
        <v>380</v>
      </c>
      <c r="AE154" s="36" t="s">
        <v>383</v>
      </c>
      <c r="AF154" s="36" t="s">
        <v>385</v>
      </c>
      <c r="AG154" s="36" t="s">
        <v>387</v>
      </c>
      <c r="AH154" s="36">
        <v>0</v>
      </c>
      <c r="AI154" s="36" t="s">
        <v>389</v>
      </c>
      <c r="AJ154" s="36" t="s">
        <v>391</v>
      </c>
      <c r="AK154" s="36">
        <v>0</v>
      </c>
      <c r="AL154" s="2">
        <v>0</v>
      </c>
    </row>
    <row r="155" spans="1:38">
      <c r="A155" s="26">
        <v>152</v>
      </c>
      <c r="B155" s="23" t="s">
        <v>155</v>
      </c>
      <c r="C155" s="22" t="s">
        <v>313</v>
      </c>
      <c r="D155" s="36" t="s">
        <v>343</v>
      </c>
      <c r="E155" s="36" t="s">
        <v>459</v>
      </c>
      <c r="F155" s="36">
        <v>0</v>
      </c>
      <c r="G155" s="36" t="s">
        <v>461</v>
      </c>
      <c r="H155" s="36">
        <v>0</v>
      </c>
      <c r="I155" s="36">
        <v>0</v>
      </c>
      <c r="J155" s="36" t="s">
        <v>464</v>
      </c>
      <c r="K155" s="36">
        <v>0</v>
      </c>
      <c r="L155" s="36">
        <v>0</v>
      </c>
      <c r="M155" s="36" t="s">
        <v>362</v>
      </c>
      <c r="N155" s="36">
        <v>0</v>
      </c>
      <c r="O155" s="36" t="s">
        <v>366</v>
      </c>
      <c r="P155" s="36">
        <v>0</v>
      </c>
      <c r="Q155" s="36">
        <v>0</v>
      </c>
      <c r="R155" s="36" t="s">
        <v>369</v>
      </c>
      <c r="S155" s="36">
        <v>0</v>
      </c>
      <c r="T155" s="36">
        <v>0</v>
      </c>
      <c r="U155" s="36" t="s">
        <v>343</v>
      </c>
      <c r="V155" s="36" t="s">
        <v>375</v>
      </c>
      <c r="W155" s="36" t="s">
        <v>378</v>
      </c>
      <c r="X155" s="36" t="s">
        <v>470</v>
      </c>
      <c r="Y155" s="36" t="s">
        <v>471</v>
      </c>
      <c r="Z155" s="36">
        <v>0</v>
      </c>
      <c r="AA155" s="36" t="s">
        <v>472</v>
      </c>
      <c r="AB155" s="36" t="s">
        <v>473</v>
      </c>
      <c r="AC155" s="36">
        <v>0</v>
      </c>
      <c r="AD155" s="36" t="s">
        <v>380</v>
      </c>
      <c r="AE155" s="36" t="s">
        <v>383</v>
      </c>
      <c r="AF155" s="36" t="s">
        <v>385</v>
      </c>
      <c r="AG155" s="36" t="s">
        <v>387</v>
      </c>
      <c r="AH155" s="36">
        <v>0</v>
      </c>
      <c r="AI155" s="36" t="s">
        <v>389</v>
      </c>
      <c r="AJ155" s="36" t="s">
        <v>391</v>
      </c>
      <c r="AK155" s="36">
        <v>0</v>
      </c>
      <c r="AL155" s="2">
        <v>0</v>
      </c>
    </row>
    <row r="156" spans="1:38">
      <c r="A156" s="26">
        <v>153</v>
      </c>
      <c r="B156" s="23" t="s">
        <v>156</v>
      </c>
      <c r="C156" s="22" t="s">
        <v>313</v>
      </c>
      <c r="D156" s="36" t="s">
        <v>343</v>
      </c>
      <c r="E156" s="36" t="s">
        <v>459</v>
      </c>
      <c r="F156" s="36">
        <v>0</v>
      </c>
      <c r="G156" s="36" t="s">
        <v>461</v>
      </c>
      <c r="H156" s="36">
        <v>0</v>
      </c>
      <c r="I156" s="36">
        <v>0</v>
      </c>
      <c r="J156" s="36" t="s">
        <v>464</v>
      </c>
      <c r="K156" s="36">
        <v>0</v>
      </c>
      <c r="L156" s="36">
        <v>0</v>
      </c>
      <c r="M156" s="36" t="s">
        <v>362</v>
      </c>
      <c r="N156" s="36">
        <v>0</v>
      </c>
      <c r="O156" s="36" t="s">
        <v>366</v>
      </c>
      <c r="P156" s="36">
        <v>0</v>
      </c>
      <c r="Q156" s="36">
        <v>0</v>
      </c>
      <c r="R156" s="36" t="s">
        <v>369</v>
      </c>
      <c r="S156" s="36">
        <v>0</v>
      </c>
      <c r="T156" s="36">
        <v>0</v>
      </c>
      <c r="U156" s="36" t="s">
        <v>343</v>
      </c>
      <c r="V156" s="36" t="s">
        <v>375</v>
      </c>
      <c r="W156" s="36" t="s">
        <v>378</v>
      </c>
      <c r="X156" s="36" t="s">
        <v>470</v>
      </c>
      <c r="Y156" s="36" t="s">
        <v>471</v>
      </c>
      <c r="Z156" s="36">
        <v>0</v>
      </c>
      <c r="AA156" s="36" t="s">
        <v>472</v>
      </c>
      <c r="AB156" s="36" t="s">
        <v>473</v>
      </c>
      <c r="AC156" s="36">
        <v>0</v>
      </c>
      <c r="AD156" s="36" t="s">
        <v>380</v>
      </c>
      <c r="AE156" s="36" t="s">
        <v>383</v>
      </c>
      <c r="AF156" s="36" t="s">
        <v>385</v>
      </c>
      <c r="AG156" s="36" t="s">
        <v>387</v>
      </c>
      <c r="AH156" s="36">
        <v>0</v>
      </c>
      <c r="AI156" s="36" t="s">
        <v>389</v>
      </c>
      <c r="AJ156" s="36" t="s">
        <v>391</v>
      </c>
      <c r="AK156" s="36">
        <v>0</v>
      </c>
      <c r="AL156" s="2">
        <v>0</v>
      </c>
    </row>
    <row r="157" spans="1:38" ht="30">
      <c r="A157" s="26">
        <v>154</v>
      </c>
      <c r="B157" s="23" t="s">
        <v>157</v>
      </c>
      <c r="C157" s="22" t="s">
        <v>313</v>
      </c>
      <c r="D157" s="36" t="s">
        <v>343</v>
      </c>
      <c r="E157" s="36" t="s">
        <v>459</v>
      </c>
      <c r="F157" s="36">
        <v>0</v>
      </c>
      <c r="G157" s="36" t="s">
        <v>461</v>
      </c>
      <c r="H157" s="36">
        <v>0</v>
      </c>
      <c r="I157" s="36">
        <v>0</v>
      </c>
      <c r="J157" s="36" t="s">
        <v>464</v>
      </c>
      <c r="K157" s="36">
        <v>0</v>
      </c>
      <c r="L157" s="36">
        <v>0</v>
      </c>
      <c r="M157" s="36" t="s">
        <v>362</v>
      </c>
      <c r="N157" s="36">
        <v>0</v>
      </c>
      <c r="O157" s="36" t="s">
        <v>366</v>
      </c>
      <c r="P157" s="36">
        <v>0</v>
      </c>
      <c r="Q157" s="36">
        <v>0</v>
      </c>
      <c r="R157" s="36" t="s">
        <v>369</v>
      </c>
      <c r="S157" s="36">
        <v>0</v>
      </c>
      <c r="T157" s="36">
        <v>0</v>
      </c>
      <c r="U157" s="36" t="s">
        <v>343</v>
      </c>
      <c r="V157" s="36" t="s">
        <v>375</v>
      </c>
      <c r="W157" s="36" t="s">
        <v>378</v>
      </c>
      <c r="X157" s="36" t="s">
        <v>470</v>
      </c>
      <c r="Y157" s="36" t="s">
        <v>471</v>
      </c>
      <c r="Z157" s="36">
        <v>0</v>
      </c>
      <c r="AA157" s="36" t="s">
        <v>472</v>
      </c>
      <c r="AB157" s="36" t="s">
        <v>473</v>
      </c>
      <c r="AC157" s="36">
        <v>0</v>
      </c>
      <c r="AD157" s="36" t="s">
        <v>380</v>
      </c>
      <c r="AE157" s="36" t="s">
        <v>383</v>
      </c>
      <c r="AF157" s="36" t="s">
        <v>385</v>
      </c>
      <c r="AG157" s="36" t="s">
        <v>387</v>
      </c>
      <c r="AH157" s="36">
        <v>0</v>
      </c>
      <c r="AI157" s="36" t="s">
        <v>389</v>
      </c>
      <c r="AJ157" s="36" t="s">
        <v>391</v>
      </c>
      <c r="AK157" s="36">
        <v>0</v>
      </c>
      <c r="AL157" s="2">
        <v>0</v>
      </c>
    </row>
    <row r="158" spans="1:38">
      <c r="A158" s="26">
        <v>155</v>
      </c>
      <c r="B158" s="23" t="s">
        <v>158</v>
      </c>
      <c r="C158" s="22" t="s">
        <v>313</v>
      </c>
      <c r="D158" s="36" t="s">
        <v>343</v>
      </c>
      <c r="E158" s="36" t="s">
        <v>459</v>
      </c>
      <c r="F158" s="36">
        <v>0</v>
      </c>
      <c r="G158" s="36" t="s">
        <v>461</v>
      </c>
      <c r="H158" s="36">
        <v>0</v>
      </c>
      <c r="I158" s="36">
        <v>0</v>
      </c>
      <c r="J158" s="36" t="s">
        <v>464</v>
      </c>
      <c r="K158" s="36">
        <v>0</v>
      </c>
      <c r="L158" s="36">
        <v>0</v>
      </c>
      <c r="M158" s="36" t="s">
        <v>362</v>
      </c>
      <c r="N158" s="36">
        <v>0</v>
      </c>
      <c r="O158" s="36" t="s">
        <v>366</v>
      </c>
      <c r="P158" s="36">
        <v>0</v>
      </c>
      <c r="Q158" s="36">
        <v>0</v>
      </c>
      <c r="R158" s="36" t="s">
        <v>369</v>
      </c>
      <c r="S158" s="36">
        <v>0</v>
      </c>
      <c r="T158" s="36">
        <v>0</v>
      </c>
      <c r="U158" s="36" t="s">
        <v>343</v>
      </c>
      <c r="V158" s="36" t="s">
        <v>375</v>
      </c>
      <c r="W158" s="36" t="s">
        <v>378</v>
      </c>
      <c r="X158" s="36" t="s">
        <v>470</v>
      </c>
      <c r="Y158" s="36" t="s">
        <v>471</v>
      </c>
      <c r="Z158" s="36">
        <v>0</v>
      </c>
      <c r="AA158" s="36" t="s">
        <v>472</v>
      </c>
      <c r="AB158" s="36" t="s">
        <v>473</v>
      </c>
      <c r="AC158" s="36">
        <v>0</v>
      </c>
      <c r="AD158" s="36" t="s">
        <v>380</v>
      </c>
      <c r="AE158" s="36" t="s">
        <v>383</v>
      </c>
      <c r="AF158" s="36" t="s">
        <v>385</v>
      </c>
      <c r="AG158" s="36" t="s">
        <v>387</v>
      </c>
      <c r="AH158" s="36">
        <v>0</v>
      </c>
      <c r="AI158" s="36" t="s">
        <v>389</v>
      </c>
      <c r="AJ158" s="36" t="s">
        <v>391</v>
      </c>
      <c r="AK158" s="36">
        <v>0</v>
      </c>
      <c r="AL158" s="2">
        <v>0</v>
      </c>
    </row>
    <row r="159" spans="1:38">
      <c r="A159" s="26">
        <v>156</v>
      </c>
      <c r="B159" s="23" t="s">
        <v>159</v>
      </c>
      <c r="C159" s="22" t="s">
        <v>313</v>
      </c>
      <c r="D159" s="36" t="s">
        <v>343</v>
      </c>
      <c r="E159" s="36" t="s">
        <v>459</v>
      </c>
      <c r="F159" s="36">
        <v>0</v>
      </c>
      <c r="G159" s="36" t="s">
        <v>461</v>
      </c>
      <c r="H159" s="36">
        <v>0</v>
      </c>
      <c r="I159" s="36">
        <v>0</v>
      </c>
      <c r="J159" s="36" t="s">
        <v>464</v>
      </c>
      <c r="K159" s="36">
        <v>0</v>
      </c>
      <c r="L159" s="36">
        <v>0</v>
      </c>
      <c r="M159" s="36" t="s">
        <v>362</v>
      </c>
      <c r="N159" s="36">
        <v>0</v>
      </c>
      <c r="O159" s="36" t="s">
        <v>366</v>
      </c>
      <c r="P159" s="36">
        <v>0</v>
      </c>
      <c r="Q159" s="36">
        <v>0</v>
      </c>
      <c r="R159" s="36" t="s">
        <v>369</v>
      </c>
      <c r="S159" s="36">
        <v>0</v>
      </c>
      <c r="T159" s="36">
        <v>0</v>
      </c>
      <c r="U159" s="36" t="s">
        <v>343</v>
      </c>
      <c r="V159" s="36" t="s">
        <v>375</v>
      </c>
      <c r="W159" s="36" t="s">
        <v>378</v>
      </c>
      <c r="X159" s="36" t="s">
        <v>470</v>
      </c>
      <c r="Y159" s="36" t="s">
        <v>471</v>
      </c>
      <c r="Z159" s="36">
        <v>0</v>
      </c>
      <c r="AA159" s="36" t="s">
        <v>472</v>
      </c>
      <c r="AB159" s="36" t="s">
        <v>473</v>
      </c>
      <c r="AC159" s="36">
        <v>0</v>
      </c>
      <c r="AD159" s="36" t="s">
        <v>380</v>
      </c>
      <c r="AE159" s="36" t="s">
        <v>383</v>
      </c>
      <c r="AF159" s="36" t="s">
        <v>385</v>
      </c>
      <c r="AG159" s="36" t="s">
        <v>387</v>
      </c>
      <c r="AH159" s="36">
        <v>0</v>
      </c>
      <c r="AI159" s="36" t="s">
        <v>389</v>
      </c>
      <c r="AJ159" s="36" t="s">
        <v>391</v>
      </c>
      <c r="AK159" s="36">
        <v>0</v>
      </c>
      <c r="AL159" s="2">
        <v>0</v>
      </c>
    </row>
    <row r="160" spans="1:38">
      <c r="A160" s="26">
        <v>157</v>
      </c>
      <c r="B160" s="23" t="s">
        <v>160</v>
      </c>
      <c r="C160" s="22" t="s">
        <v>313</v>
      </c>
      <c r="D160" s="36" t="s">
        <v>343</v>
      </c>
      <c r="E160" s="36" t="s">
        <v>459</v>
      </c>
      <c r="F160" s="36">
        <v>0</v>
      </c>
      <c r="G160" s="36" t="s">
        <v>461</v>
      </c>
      <c r="H160" s="36">
        <v>0</v>
      </c>
      <c r="I160" s="36">
        <v>0</v>
      </c>
      <c r="J160" s="36" t="s">
        <v>464</v>
      </c>
      <c r="K160" s="36">
        <v>0</v>
      </c>
      <c r="L160" s="36">
        <v>0</v>
      </c>
      <c r="M160" s="36" t="s">
        <v>362</v>
      </c>
      <c r="N160" s="36">
        <v>0</v>
      </c>
      <c r="O160" s="36" t="s">
        <v>366</v>
      </c>
      <c r="P160" s="36">
        <v>0</v>
      </c>
      <c r="Q160" s="36">
        <v>0</v>
      </c>
      <c r="R160" s="36" t="s">
        <v>369</v>
      </c>
      <c r="S160" s="36">
        <v>0</v>
      </c>
      <c r="T160" s="36">
        <v>0</v>
      </c>
      <c r="U160" s="36" t="s">
        <v>343</v>
      </c>
      <c r="V160" s="36" t="s">
        <v>375</v>
      </c>
      <c r="W160" s="36" t="s">
        <v>378</v>
      </c>
      <c r="X160" s="36" t="s">
        <v>470</v>
      </c>
      <c r="Y160" s="36" t="s">
        <v>471</v>
      </c>
      <c r="Z160" s="36">
        <v>0</v>
      </c>
      <c r="AA160" s="36" t="s">
        <v>472</v>
      </c>
      <c r="AB160" s="36" t="s">
        <v>473</v>
      </c>
      <c r="AC160" s="36">
        <v>0</v>
      </c>
      <c r="AD160" s="36" t="s">
        <v>380</v>
      </c>
      <c r="AE160" s="36" t="s">
        <v>383</v>
      </c>
      <c r="AF160" s="36" t="s">
        <v>385</v>
      </c>
      <c r="AG160" s="36" t="s">
        <v>387</v>
      </c>
      <c r="AH160" s="36">
        <v>0</v>
      </c>
      <c r="AI160" s="36" t="s">
        <v>389</v>
      </c>
      <c r="AJ160" s="36" t="s">
        <v>391</v>
      </c>
      <c r="AK160" s="36">
        <v>0</v>
      </c>
      <c r="AL160" s="2">
        <v>0</v>
      </c>
    </row>
    <row r="161" spans="1:38">
      <c r="A161" s="26">
        <v>158</v>
      </c>
      <c r="B161" s="23" t="s">
        <v>161</v>
      </c>
      <c r="C161" s="22" t="s">
        <v>313</v>
      </c>
      <c r="D161" s="36" t="s">
        <v>343</v>
      </c>
      <c r="E161" s="36" t="s">
        <v>459</v>
      </c>
      <c r="F161" s="36">
        <v>0</v>
      </c>
      <c r="G161" s="36" t="s">
        <v>461</v>
      </c>
      <c r="H161" s="36">
        <v>0</v>
      </c>
      <c r="I161" s="36">
        <v>0</v>
      </c>
      <c r="J161" s="36" t="s">
        <v>464</v>
      </c>
      <c r="K161" s="36">
        <v>0</v>
      </c>
      <c r="L161" s="36">
        <v>0</v>
      </c>
      <c r="M161" s="36" t="s">
        <v>362</v>
      </c>
      <c r="N161" s="36">
        <v>0</v>
      </c>
      <c r="O161" s="36" t="s">
        <v>366</v>
      </c>
      <c r="P161" s="36">
        <v>0</v>
      </c>
      <c r="Q161" s="36">
        <v>0</v>
      </c>
      <c r="R161" s="36" t="s">
        <v>369</v>
      </c>
      <c r="S161" s="36">
        <v>0</v>
      </c>
      <c r="T161" s="36">
        <v>0</v>
      </c>
      <c r="U161" s="36" t="s">
        <v>343</v>
      </c>
      <c r="V161" s="36" t="s">
        <v>375</v>
      </c>
      <c r="W161" s="36" t="s">
        <v>378</v>
      </c>
      <c r="X161" s="36" t="s">
        <v>470</v>
      </c>
      <c r="Y161" s="36" t="s">
        <v>471</v>
      </c>
      <c r="Z161" s="36">
        <v>0</v>
      </c>
      <c r="AA161" s="36" t="s">
        <v>472</v>
      </c>
      <c r="AB161" s="36" t="s">
        <v>473</v>
      </c>
      <c r="AC161" s="36">
        <v>0</v>
      </c>
      <c r="AD161" s="36" t="s">
        <v>380</v>
      </c>
      <c r="AE161" s="36" t="s">
        <v>383</v>
      </c>
      <c r="AF161" s="36" t="s">
        <v>385</v>
      </c>
      <c r="AG161" s="36" t="s">
        <v>387</v>
      </c>
      <c r="AH161" s="36">
        <v>0</v>
      </c>
      <c r="AI161" s="36" t="s">
        <v>389</v>
      </c>
      <c r="AJ161" s="36" t="s">
        <v>391</v>
      </c>
      <c r="AK161" s="36">
        <v>0</v>
      </c>
      <c r="AL161" s="2">
        <v>0</v>
      </c>
    </row>
    <row r="162" spans="1:38">
      <c r="A162" s="26">
        <v>159</v>
      </c>
      <c r="B162" s="23" t="s">
        <v>162</v>
      </c>
      <c r="C162" s="22" t="s">
        <v>313</v>
      </c>
      <c r="D162" s="36" t="s">
        <v>343</v>
      </c>
      <c r="E162" s="36" t="s">
        <v>459</v>
      </c>
      <c r="F162" s="36">
        <v>0</v>
      </c>
      <c r="G162" s="36" t="s">
        <v>461</v>
      </c>
      <c r="H162" s="36">
        <v>0</v>
      </c>
      <c r="I162" s="36">
        <v>0</v>
      </c>
      <c r="J162" s="36" t="s">
        <v>464</v>
      </c>
      <c r="K162" s="36">
        <v>0</v>
      </c>
      <c r="L162" s="36">
        <v>0</v>
      </c>
      <c r="M162" s="36" t="s">
        <v>362</v>
      </c>
      <c r="N162" s="36">
        <v>0</v>
      </c>
      <c r="O162" s="36" t="s">
        <v>366</v>
      </c>
      <c r="P162" s="36">
        <v>0</v>
      </c>
      <c r="Q162" s="36">
        <v>0</v>
      </c>
      <c r="R162" s="36" t="s">
        <v>369</v>
      </c>
      <c r="S162" s="36">
        <v>0</v>
      </c>
      <c r="T162" s="36">
        <v>0</v>
      </c>
      <c r="U162" s="36" t="s">
        <v>343</v>
      </c>
      <c r="V162" s="36" t="s">
        <v>375</v>
      </c>
      <c r="W162" s="36" t="s">
        <v>378</v>
      </c>
      <c r="X162" s="36" t="s">
        <v>470</v>
      </c>
      <c r="Y162" s="36" t="s">
        <v>471</v>
      </c>
      <c r="Z162" s="36">
        <v>0</v>
      </c>
      <c r="AA162" s="36" t="s">
        <v>472</v>
      </c>
      <c r="AB162" s="36" t="s">
        <v>473</v>
      </c>
      <c r="AC162" s="36">
        <v>0</v>
      </c>
      <c r="AD162" s="36" t="s">
        <v>380</v>
      </c>
      <c r="AE162" s="36" t="s">
        <v>383</v>
      </c>
      <c r="AF162" s="36" t="s">
        <v>385</v>
      </c>
      <c r="AG162" s="36" t="s">
        <v>387</v>
      </c>
      <c r="AH162" s="36">
        <v>0</v>
      </c>
      <c r="AI162" s="36" t="s">
        <v>389</v>
      </c>
      <c r="AJ162" s="36" t="s">
        <v>391</v>
      </c>
      <c r="AK162" s="36">
        <v>0</v>
      </c>
      <c r="AL162" s="2">
        <v>0</v>
      </c>
    </row>
    <row r="163" spans="1:38">
      <c r="A163" s="26">
        <v>160</v>
      </c>
      <c r="B163" s="23" t="s">
        <v>163</v>
      </c>
      <c r="C163" s="22" t="s">
        <v>313</v>
      </c>
      <c r="D163" s="36" t="s">
        <v>343</v>
      </c>
      <c r="E163" s="36" t="s">
        <v>459</v>
      </c>
      <c r="F163" s="36">
        <v>0</v>
      </c>
      <c r="G163" s="36" t="s">
        <v>461</v>
      </c>
      <c r="H163" s="36">
        <v>0</v>
      </c>
      <c r="I163" s="36">
        <v>0</v>
      </c>
      <c r="J163" s="36" t="s">
        <v>464</v>
      </c>
      <c r="K163" s="36">
        <v>0</v>
      </c>
      <c r="L163" s="36">
        <v>0</v>
      </c>
      <c r="M163" s="36" t="s">
        <v>362</v>
      </c>
      <c r="N163" s="36">
        <v>0</v>
      </c>
      <c r="O163" s="36" t="s">
        <v>366</v>
      </c>
      <c r="P163" s="36">
        <v>0</v>
      </c>
      <c r="Q163" s="36">
        <v>0</v>
      </c>
      <c r="R163" s="36" t="s">
        <v>369</v>
      </c>
      <c r="S163" s="36">
        <v>0</v>
      </c>
      <c r="T163" s="36">
        <v>0</v>
      </c>
      <c r="U163" s="36" t="s">
        <v>343</v>
      </c>
      <c r="V163" s="36" t="s">
        <v>375</v>
      </c>
      <c r="W163" s="36" t="s">
        <v>378</v>
      </c>
      <c r="X163" s="36" t="s">
        <v>470</v>
      </c>
      <c r="Y163" s="36" t="s">
        <v>471</v>
      </c>
      <c r="Z163" s="36">
        <v>0</v>
      </c>
      <c r="AA163" s="36" t="s">
        <v>472</v>
      </c>
      <c r="AB163" s="36" t="s">
        <v>473</v>
      </c>
      <c r="AC163" s="36">
        <v>0</v>
      </c>
      <c r="AD163" s="36" t="s">
        <v>380</v>
      </c>
      <c r="AE163" s="36" t="s">
        <v>383</v>
      </c>
      <c r="AF163" s="36" t="s">
        <v>385</v>
      </c>
      <c r="AG163" s="36" t="s">
        <v>387</v>
      </c>
      <c r="AH163" s="36">
        <v>0</v>
      </c>
      <c r="AI163" s="36" t="s">
        <v>389</v>
      </c>
      <c r="AJ163" s="36" t="s">
        <v>391</v>
      </c>
      <c r="AK163" s="36">
        <v>0</v>
      </c>
      <c r="AL163" s="2">
        <v>0</v>
      </c>
    </row>
    <row r="164" spans="1:38">
      <c r="A164" s="26">
        <v>161</v>
      </c>
      <c r="B164" s="23" t="s">
        <v>164</v>
      </c>
      <c r="C164" s="22" t="s">
        <v>313</v>
      </c>
      <c r="D164" s="36" t="s">
        <v>343</v>
      </c>
      <c r="E164" s="36" t="s">
        <v>459</v>
      </c>
      <c r="F164" s="36">
        <v>0</v>
      </c>
      <c r="G164" s="36" t="s">
        <v>461</v>
      </c>
      <c r="H164" s="36">
        <v>0</v>
      </c>
      <c r="I164" s="36">
        <v>0</v>
      </c>
      <c r="J164" s="36" t="s">
        <v>464</v>
      </c>
      <c r="K164" s="36">
        <v>0</v>
      </c>
      <c r="L164" s="36">
        <v>0</v>
      </c>
      <c r="M164" s="36" t="s">
        <v>362</v>
      </c>
      <c r="N164" s="36">
        <v>0</v>
      </c>
      <c r="O164" s="36" t="s">
        <v>366</v>
      </c>
      <c r="P164" s="36">
        <v>0</v>
      </c>
      <c r="Q164" s="36">
        <v>0</v>
      </c>
      <c r="R164" s="36" t="s">
        <v>369</v>
      </c>
      <c r="S164" s="36">
        <v>0</v>
      </c>
      <c r="T164" s="36">
        <v>0</v>
      </c>
      <c r="U164" s="36" t="s">
        <v>343</v>
      </c>
      <c r="V164" s="36" t="s">
        <v>375</v>
      </c>
      <c r="W164" s="36" t="s">
        <v>378</v>
      </c>
      <c r="X164" s="36" t="s">
        <v>470</v>
      </c>
      <c r="Y164" s="36" t="s">
        <v>471</v>
      </c>
      <c r="Z164" s="36">
        <v>0</v>
      </c>
      <c r="AA164" s="36" t="s">
        <v>472</v>
      </c>
      <c r="AB164" s="36" t="s">
        <v>473</v>
      </c>
      <c r="AC164" s="36">
        <v>0</v>
      </c>
      <c r="AD164" s="36" t="s">
        <v>380</v>
      </c>
      <c r="AE164" s="36" t="s">
        <v>383</v>
      </c>
      <c r="AF164" s="36" t="s">
        <v>385</v>
      </c>
      <c r="AG164" s="36" t="s">
        <v>387</v>
      </c>
      <c r="AH164" s="36">
        <v>0</v>
      </c>
      <c r="AI164" s="36" t="s">
        <v>389</v>
      </c>
      <c r="AJ164" s="36" t="s">
        <v>391</v>
      </c>
      <c r="AK164" s="36">
        <v>0</v>
      </c>
      <c r="AL164" s="2">
        <v>0</v>
      </c>
    </row>
    <row r="165" spans="1:38" ht="60">
      <c r="A165" s="26">
        <v>162</v>
      </c>
      <c r="B165" s="23" t="s">
        <v>165</v>
      </c>
      <c r="C165" s="22" t="s">
        <v>313</v>
      </c>
      <c r="D165" s="36" t="s">
        <v>343</v>
      </c>
      <c r="E165" s="36" t="s">
        <v>459</v>
      </c>
      <c r="F165" s="36">
        <v>0</v>
      </c>
      <c r="G165" s="36" t="s">
        <v>461</v>
      </c>
      <c r="H165" s="36">
        <v>0</v>
      </c>
      <c r="I165" s="36">
        <v>0</v>
      </c>
      <c r="J165" s="36" t="s">
        <v>464</v>
      </c>
      <c r="K165" s="36">
        <v>0</v>
      </c>
      <c r="L165" s="36">
        <v>0</v>
      </c>
      <c r="M165" s="36" t="s">
        <v>362</v>
      </c>
      <c r="N165" s="36">
        <v>0</v>
      </c>
      <c r="O165" s="36" t="s">
        <v>366</v>
      </c>
      <c r="P165" s="36">
        <v>0</v>
      </c>
      <c r="Q165" s="36">
        <v>0</v>
      </c>
      <c r="R165" s="36" t="s">
        <v>369</v>
      </c>
      <c r="S165" s="36">
        <v>0</v>
      </c>
      <c r="T165" s="36">
        <v>0</v>
      </c>
      <c r="U165" s="36" t="s">
        <v>343</v>
      </c>
      <c r="V165" s="36" t="s">
        <v>375</v>
      </c>
      <c r="W165" s="36" t="s">
        <v>378</v>
      </c>
      <c r="X165" s="36" t="s">
        <v>470</v>
      </c>
      <c r="Y165" s="36" t="s">
        <v>471</v>
      </c>
      <c r="Z165" s="36">
        <v>0</v>
      </c>
      <c r="AA165" s="36" t="s">
        <v>472</v>
      </c>
      <c r="AB165" s="36" t="s">
        <v>473</v>
      </c>
      <c r="AC165" s="36">
        <v>0</v>
      </c>
      <c r="AD165" s="36" t="s">
        <v>380</v>
      </c>
      <c r="AE165" s="36" t="s">
        <v>383</v>
      </c>
      <c r="AF165" s="36" t="s">
        <v>385</v>
      </c>
      <c r="AG165" s="36" t="s">
        <v>387</v>
      </c>
      <c r="AH165" s="36">
        <v>0</v>
      </c>
      <c r="AI165" s="36" t="s">
        <v>389</v>
      </c>
      <c r="AJ165" s="36" t="s">
        <v>391</v>
      </c>
      <c r="AK165" s="36">
        <v>0</v>
      </c>
      <c r="AL165" s="2">
        <v>0</v>
      </c>
    </row>
    <row r="166" spans="1:38">
      <c r="A166" s="26">
        <v>163</v>
      </c>
      <c r="B166" s="23" t="s">
        <v>166</v>
      </c>
      <c r="C166" s="22" t="s">
        <v>313</v>
      </c>
      <c r="D166" s="36" t="s">
        <v>343</v>
      </c>
      <c r="E166" s="36" t="s">
        <v>459</v>
      </c>
      <c r="F166" s="36">
        <v>0</v>
      </c>
      <c r="G166" s="36" t="s">
        <v>461</v>
      </c>
      <c r="H166" s="36">
        <v>0</v>
      </c>
      <c r="I166" s="36">
        <v>0</v>
      </c>
      <c r="J166" s="36" t="s">
        <v>464</v>
      </c>
      <c r="K166" s="36">
        <v>0</v>
      </c>
      <c r="L166" s="36">
        <v>0</v>
      </c>
      <c r="M166" s="36" t="s">
        <v>362</v>
      </c>
      <c r="N166" s="36">
        <v>0</v>
      </c>
      <c r="O166" s="36" t="s">
        <v>366</v>
      </c>
      <c r="P166" s="36">
        <v>0</v>
      </c>
      <c r="Q166" s="36">
        <v>0</v>
      </c>
      <c r="R166" s="36" t="s">
        <v>369</v>
      </c>
      <c r="S166" s="36">
        <v>0</v>
      </c>
      <c r="T166" s="36">
        <v>0</v>
      </c>
      <c r="U166" s="36" t="s">
        <v>343</v>
      </c>
      <c r="V166" s="36" t="s">
        <v>375</v>
      </c>
      <c r="W166" s="36" t="s">
        <v>378</v>
      </c>
      <c r="X166" s="36" t="s">
        <v>470</v>
      </c>
      <c r="Y166" s="36" t="s">
        <v>471</v>
      </c>
      <c r="Z166" s="36">
        <v>0</v>
      </c>
      <c r="AA166" s="36" t="s">
        <v>472</v>
      </c>
      <c r="AB166" s="36" t="s">
        <v>473</v>
      </c>
      <c r="AC166" s="36">
        <v>0</v>
      </c>
      <c r="AD166" s="36" t="s">
        <v>380</v>
      </c>
      <c r="AE166" s="36" t="s">
        <v>383</v>
      </c>
      <c r="AF166" s="36" t="s">
        <v>385</v>
      </c>
      <c r="AG166" s="36" t="s">
        <v>387</v>
      </c>
      <c r="AH166" s="36">
        <v>0</v>
      </c>
      <c r="AI166" s="36" t="s">
        <v>389</v>
      </c>
      <c r="AJ166" s="36" t="s">
        <v>391</v>
      </c>
      <c r="AK166" s="36">
        <v>0</v>
      </c>
      <c r="AL166" s="2">
        <v>0</v>
      </c>
    </row>
    <row r="167" spans="1:38">
      <c r="A167" s="26">
        <v>164</v>
      </c>
      <c r="B167" s="23" t="s">
        <v>167</v>
      </c>
      <c r="C167" s="22" t="s">
        <v>313</v>
      </c>
      <c r="D167" s="36" t="s">
        <v>343</v>
      </c>
      <c r="E167" s="36" t="s">
        <v>459</v>
      </c>
      <c r="F167" s="36">
        <v>0</v>
      </c>
      <c r="G167" s="36" t="s">
        <v>461</v>
      </c>
      <c r="H167" s="36">
        <v>0</v>
      </c>
      <c r="I167" s="36">
        <v>0</v>
      </c>
      <c r="J167" s="36" t="s">
        <v>464</v>
      </c>
      <c r="K167" s="36">
        <v>0</v>
      </c>
      <c r="L167" s="36">
        <v>0</v>
      </c>
      <c r="M167" s="36" t="s">
        <v>362</v>
      </c>
      <c r="N167" s="36">
        <v>0</v>
      </c>
      <c r="O167" s="36" t="s">
        <v>366</v>
      </c>
      <c r="P167" s="36">
        <v>0</v>
      </c>
      <c r="Q167" s="36">
        <v>0</v>
      </c>
      <c r="R167" s="36" t="s">
        <v>369</v>
      </c>
      <c r="S167" s="36">
        <v>0</v>
      </c>
      <c r="T167" s="36">
        <v>0</v>
      </c>
      <c r="U167" s="36" t="s">
        <v>343</v>
      </c>
      <c r="V167" s="36" t="s">
        <v>375</v>
      </c>
      <c r="W167" s="36" t="s">
        <v>378</v>
      </c>
      <c r="X167" s="36" t="s">
        <v>470</v>
      </c>
      <c r="Y167" s="36" t="s">
        <v>471</v>
      </c>
      <c r="Z167" s="36">
        <v>0</v>
      </c>
      <c r="AA167" s="36" t="s">
        <v>472</v>
      </c>
      <c r="AB167" s="36" t="s">
        <v>473</v>
      </c>
      <c r="AC167" s="36">
        <v>0</v>
      </c>
      <c r="AD167" s="36" t="s">
        <v>380</v>
      </c>
      <c r="AE167" s="36" t="s">
        <v>383</v>
      </c>
      <c r="AF167" s="36" t="s">
        <v>385</v>
      </c>
      <c r="AG167" s="36" t="s">
        <v>387</v>
      </c>
      <c r="AH167" s="36">
        <v>0</v>
      </c>
      <c r="AI167" s="36" t="s">
        <v>389</v>
      </c>
      <c r="AJ167" s="36" t="s">
        <v>391</v>
      </c>
      <c r="AK167" s="36">
        <v>0</v>
      </c>
      <c r="AL167" s="2">
        <v>0</v>
      </c>
    </row>
    <row r="168" spans="1:38">
      <c r="A168" s="26">
        <v>165</v>
      </c>
      <c r="B168" s="23" t="s">
        <v>168</v>
      </c>
      <c r="C168" s="22" t="s">
        <v>313</v>
      </c>
      <c r="D168" s="36" t="s">
        <v>343</v>
      </c>
      <c r="E168" s="36" t="s">
        <v>459</v>
      </c>
      <c r="F168" s="36">
        <v>0</v>
      </c>
      <c r="G168" s="36" t="s">
        <v>461</v>
      </c>
      <c r="H168" s="36">
        <v>0</v>
      </c>
      <c r="I168" s="36">
        <v>0</v>
      </c>
      <c r="J168" s="36" t="s">
        <v>464</v>
      </c>
      <c r="K168" s="36">
        <v>0</v>
      </c>
      <c r="L168" s="36">
        <v>0</v>
      </c>
      <c r="M168" s="36" t="s">
        <v>362</v>
      </c>
      <c r="N168" s="36">
        <v>0</v>
      </c>
      <c r="O168" s="36" t="s">
        <v>366</v>
      </c>
      <c r="P168" s="36">
        <v>0</v>
      </c>
      <c r="Q168" s="36">
        <v>0</v>
      </c>
      <c r="R168" s="36" t="s">
        <v>369</v>
      </c>
      <c r="S168" s="36">
        <v>0</v>
      </c>
      <c r="T168" s="36">
        <v>0</v>
      </c>
      <c r="U168" s="36" t="s">
        <v>343</v>
      </c>
      <c r="V168" s="36" t="s">
        <v>375</v>
      </c>
      <c r="W168" s="36" t="s">
        <v>378</v>
      </c>
      <c r="X168" s="36" t="s">
        <v>470</v>
      </c>
      <c r="Y168" s="36" t="s">
        <v>471</v>
      </c>
      <c r="Z168" s="36">
        <v>0</v>
      </c>
      <c r="AA168" s="36" t="s">
        <v>472</v>
      </c>
      <c r="AB168" s="36" t="s">
        <v>473</v>
      </c>
      <c r="AC168" s="36">
        <v>0</v>
      </c>
      <c r="AD168" s="36" t="s">
        <v>380</v>
      </c>
      <c r="AE168" s="36" t="s">
        <v>383</v>
      </c>
      <c r="AF168" s="36" t="s">
        <v>385</v>
      </c>
      <c r="AG168" s="36" t="s">
        <v>387</v>
      </c>
      <c r="AH168" s="36">
        <v>0</v>
      </c>
      <c r="AI168" s="36" t="s">
        <v>389</v>
      </c>
      <c r="AJ168" s="36" t="s">
        <v>391</v>
      </c>
      <c r="AK168" s="36">
        <v>0</v>
      </c>
      <c r="AL168" s="2">
        <v>0</v>
      </c>
    </row>
    <row r="169" spans="1:38">
      <c r="A169" s="26">
        <v>166</v>
      </c>
      <c r="B169" s="23" t="s">
        <v>169</v>
      </c>
      <c r="C169" s="22" t="s">
        <v>313</v>
      </c>
      <c r="D169" s="36" t="s">
        <v>343</v>
      </c>
      <c r="E169" s="36" t="s">
        <v>459</v>
      </c>
      <c r="F169" s="36">
        <v>0</v>
      </c>
      <c r="G169" s="36" t="s">
        <v>461</v>
      </c>
      <c r="H169" s="36">
        <v>0</v>
      </c>
      <c r="I169" s="36">
        <v>0</v>
      </c>
      <c r="J169" s="36" t="s">
        <v>464</v>
      </c>
      <c r="K169" s="36">
        <v>0</v>
      </c>
      <c r="L169" s="36">
        <v>0</v>
      </c>
      <c r="M169" s="36" t="s">
        <v>362</v>
      </c>
      <c r="N169" s="36">
        <v>0</v>
      </c>
      <c r="O169" s="36" t="s">
        <v>366</v>
      </c>
      <c r="P169" s="36">
        <v>0</v>
      </c>
      <c r="Q169" s="36">
        <v>0</v>
      </c>
      <c r="R169" s="36" t="s">
        <v>369</v>
      </c>
      <c r="S169" s="36">
        <v>0</v>
      </c>
      <c r="T169" s="36">
        <v>0</v>
      </c>
      <c r="U169" s="36" t="s">
        <v>343</v>
      </c>
      <c r="V169" s="36" t="s">
        <v>375</v>
      </c>
      <c r="W169" s="36" t="s">
        <v>378</v>
      </c>
      <c r="X169" s="36" t="s">
        <v>470</v>
      </c>
      <c r="Y169" s="36" t="s">
        <v>471</v>
      </c>
      <c r="Z169" s="36">
        <v>0</v>
      </c>
      <c r="AA169" s="36" t="s">
        <v>472</v>
      </c>
      <c r="AB169" s="36" t="s">
        <v>473</v>
      </c>
      <c r="AC169" s="36">
        <v>0</v>
      </c>
      <c r="AD169" s="36" t="s">
        <v>380</v>
      </c>
      <c r="AE169" s="36" t="s">
        <v>383</v>
      </c>
      <c r="AF169" s="36" t="s">
        <v>385</v>
      </c>
      <c r="AG169" s="36" t="s">
        <v>387</v>
      </c>
      <c r="AH169" s="36">
        <v>0</v>
      </c>
      <c r="AI169" s="36" t="s">
        <v>389</v>
      </c>
      <c r="AJ169" s="36" t="s">
        <v>391</v>
      </c>
      <c r="AK169" s="36">
        <v>0</v>
      </c>
      <c r="AL169" s="2">
        <v>0</v>
      </c>
    </row>
    <row r="170" spans="1:38">
      <c r="A170" s="26">
        <v>167</v>
      </c>
      <c r="B170" s="23" t="s">
        <v>170</v>
      </c>
      <c r="C170" s="22" t="s">
        <v>313</v>
      </c>
      <c r="D170" s="36" t="s">
        <v>343</v>
      </c>
      <c r="E170" s="36" t="s">
        <v>459</v>
      </c>
      <c r="F170" s="36">
        <v>0</v>
      </c>
      <c r="G170" s="36" t="s">
        <v>461</v>
      </c>
      <c r="H170" s="36">
        <v>0</v>
      </c>
      <c r="I170" s="36">
        <v>0</v>
      </c>
      <c r="J170" s="36" t="s">
        <v>464</v>
      </c>
      <c r="K170" s="36">
        <v>0</v>
      </c>
      <c r="L170" s="36">
        <v>0</v>
      </c>
      <c r="M170" s="36" t="s">
        <v>362</v>
      </c>
      <c r="N170" s="36">
        <v>0</v>
      </c>
      <c r="O170" s="36" t="s">
        <v>366</v>
      </c>
      <c r="P170" s="36">
        <v>0</v>
      </c>
      <c r="Q170" s="36">
        <v>0</v>
      </c>
      <c r="R170" s="36" t="s">
        <v>369</v>
      </c>
      <c r="S170" s="36">
        <v>0</v>
      </c>
      <c r="T170" s="36">
        <v>0</v>
      </c>
      <c r="U170" s="36" t="s">
        <v>343</v>
      </c>
      <c r="V170" s="36" t="s">
        <v>375</v>
      </c>
      <c r="W170" s="36" t="s">
        <v>378</v>
      </c>
      <c r="X170" s="36" t="s">
        <v>470</v>
      </c>
      <c r="Y170" s="36" t="s">
        <v>471</v>
      </c>
      <c r="Z170" s="36">
        <v>0</v>
      </c>
      <c r="AA170" s="36" t="s">
        <v>472</v>
      </c>
      <c r="AB170" s="36" t="s">
        <v>473</v>
      </c>
      <c r="AC170" s="36">
        <v>0</v>
      </c>
      <c r="AD170" s="36" t="s">
        <v>380</v>
      </c>
      <c r="AE170" s="36" t="s">
        <v>383</v>
      </c>
      <c r="AF170" s="36" t="s">
        <v>385</v>
      </c>
      <c r="AG170" s="36" t="s">
        <v>387</v>
      </c>
      <c r="AH170" s="36">
        <v>0</v>
      </c>
      <c r="AI170" s="36" t="s">
        <v>389</v>
      </c>
      <c r="AJ170" s="36" t="s">
        <v>391</v>
      </c>
      <c r="AK170" s="36">
        <v>0</v>
      </c>
      <c r="AL170" s="2">
        <v>0</v>
      </c>
    </row>
    <row r="171" spans="1:38">
      <c r="A171" s="26">
        <v>168</v>
      </c>
      <c r="B171" s="23" t="s">
        <v>171</v>
      </c>
      <c r="C171" s="22" t="s">
        <v>313</v>
      </c>
      <c r="D171" s="36" t="s">
        <v>343</v>
      </c>
      <c r="E171" s="36" t="s">
        <v>459</v>
      </c>
      <c r="F171" s="36">
        <v>0</v>
      </c>
      <c r="G171" s="36" t="s">
        <v>461</v>
      </c>
      <c r="H171" s="36">
        <v>0</v>
      </c>
      <c r="I171" s="36">
        <v>0</v>
      </c>
      <c r="J171" s="36" t="s">
        <v>464</v>
      </c>
      <c r="K171" s="36">
        <v>0</v>
      </c>
      <c r="L171" s="36">
        <v>0</v>
      </c>
      <c r="M171" s="36" t="s">
        <v>362</v>
      </c>
      <c r="N171" s="36">
        <v>0</v>
      </c>
      <c r="O171" s="36" t="s">
        <v>366</v>
      </c>
      <c r="P171" s="36">
        <v>0</v>
      </c>
      <c r="Q171" s="36">
        <v>0</v>
      </c>
      <c r="R171" s="36" t="s">
        <v>369</v>
      </c>
      <c r="S171" s="36">
        <v>0</v>
      </c>
      <c r="T171" s="36">
        <v>0</v>
      </c>
      <c r="U171" s="36" t="s">
        <v>343</v>
      </c>
      <c r="V171" s="36" t="s">
        <v>375</v>
      </c>
      <c r="W171" s="36" t="s">
        <v>378</v>
      </c>
      <c r="X171" s="36" t="s">
        <v>470</v>
      </c>
      <c r="Y171" s="36" t="s">
        <v>471</v>
      </c>
      <c r="Z171" s="36">
        <v>0</v>
      </c>
      <c r="AA171" s="36" t="s">
        <v>472</v>
      </c>
      <c r="AB171" s="36" t="s">
        <v>473</v>
      </c>
      <c r="AC171" s="36">
        <v>0</v>
      </c>
      <c r="AD171" s="36" t="s">
        <v>380</v>
      </c>
      <c r="AE171" s="36" t="s">
        <v>383</v>
      </c>
      <c r="AF171" s="36" t="s">
        <v>385</v>
      </c>
      <c r="AG171" s="36" t="s">
        <v>387</v>
      </c>
      <c r="AH171" s="36">
        <v>0</v>
      </c>
      <c r="AI171" s="36" t="s">
        <v>389</v>
      </c>
      <c r="AJ171" s="36" t="s">
        <v>391</v>
      </c>
      <c r="AK171" s="36">
        <v>0</v>
      </c>
      <c r="AL171" s="2">
        <v>0</v>
      </c>
    </row>
    <row r="172" spans="1:38">
      <c r="A172" s="26">
        <v>169</v>
      </c>
      <c r="B172" s="23" t="s">
        <v>172</v>
      </c>
      <c r="C172" s="22" t="s">
        <v>313</v>
      </c>
      <c r="D172" s="36" t="s">
        <v>343</v>
      </c>
      <c r="E172" s="36" t="s">
        <v>459</v>
      </c>
      <c r="F172" s="36">
        <v>0</v>
      </c>
      <c r="G172" s="36" t="s">
        <v>461</v>
      </c>
      <c r="H172" s="36">
        <v>0</v>
      </c>
      <c r="I172" s="36">
        <v>0</v>
      </c>
      <c r="J172" s="36" t="s">
        <v>464</v>
      </c>
      <c r="K172" s="36">
        <v>0</v>
      </c>
      <c r="L172" s="36">
        <v>0</v>
      </c>
      <c r="M172" s="36" t="s">
        <v>362</v>
      </c>
      <c r="N172" s="36">
        <v>0</v>
      </c>
      <c r="O172" s="36" t="s">
        <v>366</v>
      </c>
      <c r="P172" s="36">
        <v>0</v>
      </c>
      <c r="Q172" s="36">
        <v>0</v>
      </c>
      <c r="R172" s="36" t="s">
        <v>369</v>
      </c>
      <c r="S172" s="36">
        <v>0</v>
      </c>
      <c r="T172" s="36">
        <v>0</v>
      </c>
      <c r="U172" s="36" t="s">
        <v>343</v>
      </c>
      <c r="V172" s="36" t="s">
        <v>375</v>
      </c>
      <c r="W172" s="36" t="s">
        <v>378</v>
      </c>
      <c r="X172" s="36" t="s">
        <v>470</v>
      </c>
      <c r="Y172" s="36" t="s">
        <v>471</v>
      </c>
      <c r="Z172" s="36">
        <v>0</v>
      </c>
      <c r="AA172" s="36" t="s">
        <v>472</v>
      </c>
      <c r="AB172" s="36" t="s">
        <v>473</v>
      </c>
      <c r="AC172" s="36">
        <v>0</v>
      </c>
      <c r="AD172" s="36" t="s">
        <v>380</v>
      </c>
      <c r="AE172" s="36" t="s">
        <v>383</v>
      </c>
      <c r="AF172" s="36" t="s">
        <v>385</v>
      </c>
      <c r="AG172" s="36" t="s">
        <v>387</v>
      </c>
      <c r="AH172" s="36">
        <v>0</v>
      </c>
      <c r="AI172" s="36" t="s">
        <v>389</v>
      </c>
      <c r="AJ172" s="36" t="s">
        <v>391</v>
      </c>
      <c r="AK172" s="36">
        <v>0</v>
      </c>
      <c r="AL172" s="2">
        <v>0</v>
      </c>
    </row>
    <row r="173" spans="1:38" ht="30">
      <c r="A173" s="26">
        <v>170</v>
      </c>
      <c r="B173" s="23" t="s">
        <v>173</v>
      </c>
      <c r="C173" s="22" t="s">
        <v>313</v>
      </c>
      <c r="D173" s="36" t="s">
        <v>343</v>
      </c>
      <c r="E173" s="36" t="s">
        <v>459</v>
      </c>
      <c r="F173" s="36">
        <v>0</v>
      </c>
      <c r="G173" s="36" t="s">
        <v>461</v>
      </c>
      <c r="H173" s="36">
        <v>0</v>
      </c>
      <c r="I173" s="36">
        <v>0</v>
      </c>
      <c r="J173" s="36" t="s">
        <v>464</v>
      </c>
      <c r="K173" s="36">
        <v>0</v>
      </c>
      <c r="L173" s="36">
        <v>0</v>
      </c>
      <c r="M173" s="36" t="s">
        <v>362</v>
      </c>
      <c r="N173" s="36">
        <v>0</v>
      </c>
      <c r="O173" s="36" t="s">
        <v>366</v>
      </c>
      <c r="P173" s="36">
        <v>0</v>
      </c>
      <c r="Q173" s="36">
        <v>0</v>
      </c>
      <c r="R173" s="36" t="s">
        <v>369</v>
      </c>
      <c r="S173" s="36">
        <v>0</v>
      </c>
      <c r="T173" s="36">
        <v>0</v>
      </c>
      <c r="U173" s="36" t="s">
        <v>343</v>
      </c>
      <c r="V173" s="36" t="s">
        <v>375</v>
      </c>
      <c r="W173" s="36" t="s">
        <v>378</v>
      </c>
      <c r="X173" s="36" t="s">
        <v>470</v>
      </c>
      <c r="Y173" s="36" t="s">
        <v>471</v>
      </c>
      <c r="Z173" s="36">
        <v>0</v>
      </c>
      <c r="AA173" s="36" t="s">
        <v>472</v>
      </c>
      <c r="AB173" s="36" t="s">
        <v>473</v>
      </c>
      <c r="AC173" s="36">
        <v>0</v>
      </c>
      <c r="AD173" s="36" t="s">
        <v>380</v>
      </c>
      <c r="AE173" s="36" t="s">
        <v>383</v>
      </c>
      <c r="AF173" s="36" t="s">
        <v>385</v>
      </c>
      <c r="AG173" s="36" t="s">
        <v>387</v>
      </c>
      <c r="AH173" s="36">
        <v>0</v>
      </c>
      <c r="AI173" s="36" t="s">
        <v>389</v>
      </c>
      <c r="AJ173" s="36" t="s">
        <v>391</v>
      </c>
      <c r="AK173" s="36">
        <v>0</v>
      </c>
      <c r="AL173" s="2">
        <v>0</v>
      </c>
    </row>
    <row r="174" spans="1:38">
      <c r="A174" s="26">
        <v>171</v>
      </c>
      <c r="B174" s="23" t="s">
        <v>174</v>
      </c>
      <c r="C174" s="22" t="s">
        <v>313</v>
      </c>
      <c r="D174" s="36" t="s">
        <v>343</v>
      </c>
      <c r="E174" s="36" t="s">
        <v>459</v>
      </c>
      <c r="F174" s="36">
        <v>0</v>
      </c>
      <c r="G174" s="36" t="s">
        <v>461</v>
      </c>
      <c r="H174" s="36">
        <v>0</v>
      </c>
      <c r="I174" s="36">
        <v>0</v>
      </c>
      <c r="J174" s="36" t="s">
        <v>464</v>
      </c>
      <c r="K174" s="36">
        <v>0</v>
      </c>
      <c r="L174" s="36">
        <v>0</v>
      </c>
      <c r="M174" s="36" t="s">
        <v>362</v>
      </c>
      <c r="N174" s="36">
        <v>0</v>
      </c>
      <c r="O174" s="36" t="s">
        <v>366</v>
      </c>
      <c r="P174" s="36">
        <v>0</v>
      </c>
      <c r="Q174" s="36">
        <v>0</v>
      </c>
      <c r="R174" s="36" t="s">
        <v>369</v>
      </c>
      <c r="S174" s="36">
        <v>0</v>
      </c>
      <c r="T174" s="36">
        <v>0</v>
      </c>
      <c r="U174" s="36" t="s">
        <v>343</v>
      </c>
      <c r="V174" s="36" t="s">
        <v>375</v>
      </c>
      <c r="W174" s="36" t="s">
        <v>378</v>
      </c>
      <c r="X174" s="36" t="s">
        <v>470</v>
      </c>
      <c r="Y174" s="36" t="s">
        <v>471</v>
      </c>
      <c r="Z174" s="36">
        <v>0</v>
      </c>
      <c r="AA174" s="36" t="s">
        <v>472</v>
      </c>
      <c r="AB174" s="36" t="s">
        <v>473</v>
      </c>
      <c r="AC174" s="36">
        <v>0</v>
      </c>
      <c r="AD174" s="36" t="s">
        <v>380</v>
      </c>
      <c r="AE174" s="36" t="s">
        <v>383</v>
      </c>
      <c r="AF174" s="36" t="s">
        <v>385</v>
      </c>
      <c r="AG174" s="36" t="s">
        <v>387</v>
      </c>
      <c r="AH174" s="36">
        <v>0</v>
      </c>
      <c r="AI174" s="36" t="s">
        <v>389</v>
      </c>
      <c r="AJ174" s="36" t="s">
        <v>391</v>
      </c>
      <c r="AK174" s="36">
        <v>0</v>
      </c>
      <c r="AL174" s="2">
        <v>0</v>
      </c>
    </row>
    <row r="175" spans="1:38">
      <c r="A175" s="26">
        <v>172</v>
      </c>
      <c r="B175" s="23" t="s">
        <v>175</v>
      </c>
      <c r="C175" s="22" t="s">
        <v>313</v>
      </c>
      <c r="D175" s="36" t="s">
        <v>343</v>
      </c>
      <c r="E175" s="36" t="s">
        <v>459</v>
      </c>
      <c r="F175" s="36">
        <v>0</v>
      </c>
      <c r="G175" s="36" t="s">
        <v>461</v>
      </c>
      <c r="H175" s="36">
        <v>0</v>
      </c>
      <c r="I175" s="36">
        <v>0</v>
      </c>
      <c r="J175" s="36" t="s">
        <v>464</v>
      </c>
      <c r="K175" s="36">
        <v>0</v>
      </c>
      <c r="L175" s="36">
        <v>0</v>
      </c>
      <c r="M175" s="36" t="s">
        <v>362</v>
      </c>
      <c r="N175" s="36">
        <v>0</v>
      </c>
      <c r="O175" s="36" t="s">
        <v>366</v>
      </c>
      <c r="P175" s="36">
        <v>0</v>
      </c>
      <c r="Q175" s="36">
        <v>0</v>
      </c>
      <c r="R175" s="36" t="s">
        <v>369</v>
      </c>
      <c r="S175" s="36">
        <v>0</v>
      </c>
      <c r="T175" s="36">
        <v>0</v>
      </c>
      <c r="U175" s="36" t="s">
        <v>343</v>
      </c>
      <c r="V175" s="36" t="s">
        <v>375</v>
      </c>
      <c r="W175" s="36" t="s">
        <v>378</v>
      </c>
      <c r="X175" s="36" t="s">
        <v>470</v>
      </c>
      <c r="Y175" s="36" t="s">
        <v>471</v>
      </c>
      <c r="Z175" s="36">
        <v>0</v>
      </c>
      <c r="AA175" s="36" t="s">
        <v>472</v>
      </c>
      <c r="AB175" s="36" t="s">
        <v>473</v>
      </c>
      <c r="AC175" s="36">
        <v>0</v>
      </c>
      <c r="AD175" s="36" t="s">
        <v>380</v>
      </c>
      <c r="AE175" s="36" t="s">
        <v>383</v>
      </c>
      <c r="AF175" s="36" t="s">
        <v>385</v>
      </c>
      <c r="AG175" s="36" t="s">
        <v>387</v>
      </c>
      <c r="AH175" s="36">
        <v>0</v>
      </c>
      <c r="AI175" s="36" t="s">
        <v>389</v>
      </c>
      <c r="AJ175" s="36" t="s">
        <v>391</v>
      </c>
      <c r="AK175" s="36">
        <v>0</v>
      </c>
      <c r="AL175" s="2">
        <v>0</v>
      </c>
    </row>
    <row r="176" spans="1:38">
      <c r="A176" s="26">
        <v>173</v>
      </c>
      <c r="B176" s="23" t="s">
        <v>176</v>
      </c>
      <c r="C176" s="22" t="s">
        <v>313</v>
      </c>
      <c r="D176" s="36" t="s">
        <v>343</v>
      </c>
      <c r="E176" s="36" t="s">
        <v>459</v>
      </c>
      <c r="F176" s="36">
        <v>0</v>
      </c>
      <c r="G176" s="36" t="s">
        <v>461</v>
      </c>
      <c r="H176" s="36">
        <v>0</v>
      </c>
      <c r="I176" s="36">
        <v>0</v>
      </c>
      <c r="J176" s="36" t="s">
        <v>464</v>
      </c>
      <c r="K176" s="36">
        <v>0</v>
      </c>
      <c r="L176" s="36">
        <v>0</v>
      </c>
      <c r="M176" s="36" t="s">
        <v>362</v>
      </c>
      <c r="N176" s="36">
        <v>0</v>
      </c>
      <c r="O176" s="36" t="s">
        <v>366</v>
      </c>
      <c r="P176" s="36">
        <v>0</v>
      </c>
      <c r="Q176" s="36">
        <v>0</v>
      </c>
      <c r="R176" s="36" t="s">
        <v>369</v>
      </c>
      <c r="S176" s="36">
        <v>0</v>
      </c>
      <c r="T176" s="36">
        <v>0</v>
      </c>
      <c r="U176" s="36" t="s">
        <v>343</v>
      </c>
      <c r="V176" s="36" t="s">
        <v>375</v>
      </c>
      <c r="W176" s="36" t="s">
        <v>378</v>
      </c>
      <c r="X176" s="36" t="s">
        <v>470</v>
      </c>
      <c r="Y176" s="36" t="s">
        <v>471</v>
      </c>
      <c r="Z176" s="36">
        <v>0</v>
      </c>
      <c r="AA176" s="36" t="s">
        <v>472</v>
      </c>
      <c r="AB176" s="36" t="s">
        <v>473</v>
      </c>
      <c r="AC176" s="36">
        <v>0</v>
      </c>
      <c r="AD176" s="36" t="s">
        <v>380</v>
      </c>
      <c r="AE176" s="36" t="s">
        <v>383</v>
      </c>
      <c r="AF176" s="36" t="s">
        <v>385</v>
      </c>
      <c r="AG176" s="36" t="s">
        <v>387</v>
      </c>
      <c r="AH176" s="36">
        <v>0</v>
      </c>
      <c r="AI176" s="36" t="s">
        <v>389</v>
      </c>
      <c r="AJ176" s="36" t="s">
        <v>391</v>
      </c>
      <c r="AK176" s="36">
        <v>0</v>
      </c>
      <c r="AL176" s="2">
        <v>0</v>
      </c>
    </row>
    <row r="177" spans="1:38">
      <c r="A177" s="26">
        <v>174</v>
      </c>
      <c r="B177" s="23" t="s">
        <v>177</v>
      </c>
      <c r="C177" s="22" t="s">
        <v>313</v>
      </c>
      <c r="D177" s="36" t="s">
        <v>343</v>
      </c>
      <c r="E177" s="36" t="s">
        <v>459</v>
      </c>
      <c r="F177" s="36">
        <v>0</v>
      </c>
      <c r="G177" s="36" t="s">
        <v>461</v>
      </c>
      <c r="H177" s="36">
        <v>0</v>
      </c>
      <c r="I177" s="36">
        <v>0</v>
      </c>
      <c r="J177" s="36" t="s">
        <v>464</v>
      </c>
      <c r="K177" s="36">
        <v>0</v>
      </c>
      <c r="L177" s="36">
        <v>0</v>
      </c>
      <c r="M177" s="36" t="s">
        <v>362</v>
      </c>
      <c r="N177" s="36">
        <v>0</v>
      </c>
      <c r="O177" s="36" t="s">
        <v>366</v>
      </c>
      <c r="P177" s="36">
        <v>0</v>
      </c>
      <c r="Q177" s="36">
        <v>0</v>
      </c>
      <c r="R177" s="36" t="s">
        <v>369</v>
      </c>
      <c r="S177" s="36">
        <v>0</v>
      </c>
      <c r="T177" s="36">
        <v>0</v>
      </c>
      <c r="U177" s="36" t="s">
        <v>343</v>
      </c>
      <c r="V177" s="36" t="s">
        <v>375</v>
      </c>
      <c r="W177" s="36" t="s">
        <v>378</v>
      </c>
      <c r="X177" s="36" t="s">
        <v>470</v>
      </c>
      <c r="Y177" s="36" t="s">
        <v>471</v>
      </c>
      <c r="Z177" s="36">
        <v>0</v>
      </c>
      <c r="AA177" s="36" t="s">
        <v>472</v>
      </c>
      <c r="AB177" s="36" t="s">
        <v>473</v>
      </c>
      <c r="AC177" s="36">
        <v>0</v>
      </c>
      <c r="AD177" s="36" t="s">
        <v>380</v>
      </c>
      <c r="AE177" s="36" t="s">
        <v>383</v>
      </c>
      <c r="AF177" s="36" t="s">
        <v>385</v>
      </c>
      <c r="AG177" s="36" t="s">
        <v>387</v>
      </c>
      <c r="AH177" s="36">
        <v>0</v>
      </c>
      <c r="AI177" s="36" t="s">
        <v>389</v>
      </c>
      <c r="AJ177" s="36" t="s">
        <v>391</v>
      </c>
      <c r="AK177" s="36">
        <v>0</v>
      </c>
      <c r="AL177" s="2">
        <v>0</v>
      </c>
    </row>
    <row r="178" spans="1:38">
      <c r="A178" s="26">
        <v>175</v>
      </c>
      <c r="B178" s="23" t="s">
        <v>178</v>
      </c>
      <c r="C178" s="22" t="s">
        <v>313</v>
      </c>
      <c r="D178" s="36" t="s">
        <v>343</v>
      </c>
      <c r="E178" s="36" t="s">
        <v>459</v>
      </c>
      <c r="F178" s="36">
        <v>0</v>
      </c>
      <c r="G178" s="36" t="s">
        <v>461</v>
      </c>
      <c r="H178" s="36">
        <v>0</v>
      </c>
      <c r="I178" s="36">
        <v>0</v>
      </c>
      <c r="J178" s="36" t="s">
        <v>464</v>
      </c>
      <c r="K178" s="36">
        <v>0</v>
      </c>
      <c r="L178" s="36">
        <v>0</v>
      </c>
      <c r="M178" s="36" t="s">
        <v>362</v>
      </c>
      <c r="N178" s="36">
        <v>0</v>
      </c>
      <c r="O178" s="36" t="s">
        <v>366</v>
      </c>
      <c r="P178" s="36">
        <v>0</v>
      </c>
      <c r="Q178" s="36">
        <v>0</v>
      </c>
      <c r="R178" s="36" t="s">
        <v>369</v>
      </c>
      <c r="S178" s="36">
        <v>0</v>
      </c>
      <c r="T178" s="36">
        <v>0</v>
      </c>
      <c r="U178" s="36" t="s">
        <v>343</v>
      </c>
      <c r="V178" s="36" t="s">
        <v>375</v>
      </c>
      <c r="W178" s="36" t="s">
        <v>378</v>
      </c>
      <c r="X178" s="36" t="s">
        <v>470</v>
      </c>
      <c r="Y178" s="36" t="s">
        <v>471</v>
      </c>
      <c r="Z178" s="36">
        <v>0</v>
      </c>
      <c r="AA178" s="36" t="s">
        <v>472</v>
      </c>
      <c r="AB178" s="36" t="s">
        <v>473</v>
      </c>
      <c r="AC178" s="36">
        <v>0</v>
      </c>
      <c r="AD178" s="36" t="s">
        <v>380</v>
      </c>
      <c r="AE178" s="36" t="s">
        <v>383</v>
      </c>
      <c r="AF178" s="36" t="s">
        <v>385</v>
      </c>
      <c r="AG178" s="36" t="s">
        <v>387</v>
      </c>
      <c r="AH178" s="36">
        <v>0</v>
      </c>
      <c r="AI178" s="36" t="s">
        <v>389</v>
      </c>
      <c r="AJ178" s="36" t="s">
        <v>391</v>
      </c>
      <c r="AK178" s="36">
        <v>0</v>
      </c>
      <c r="AL178" s="2">
        <v>0</v>
      </c>
    </row>
    <row r="179" spans="1:38">
      <c r="A179" s="26">
        <v>176</v>
      </c>
      <c r="B179" s="23" t="s">
        <v>179</v>
      </c>
      <c r="C179" s="22" t="s">
        <v>313</v>
      </c>
      <c r="D179" s="36" t="s">
        <v>343</v>
      </c>
      <c r="E179" s="36" t="s">
        <v>459</v>
      </c>
      <c r="F179" s="36">
        <v>0</v>
      </c>
      <c r="G179" s="36" t="s">
        <v>461</v>
      </c>
      <c r="H179" s="36">
        <v>0</v>
      </c>
      <c r="I179" s="36">
        <v>0</v>
      </c>
      <c r="J179" s="36" t="s">
        <v>464</v>
      </c>
      <c r="K179" s="36">
        <v>0</v>
      </c>
      <c r="L179" s="36">
        <v>0</v>
      </c>
      <c r="M179" s="36" t="s">
        <v>362</v>
      </c>
      <c r="N179" s="36">
        <v>0</v>
      </c>
      <c r="O179" s="36" t="s">
        <v>366</v>
      </c>
      <c r="P179" s="36">
        <v>0</v>
      </c>
      <c r="Q179" s="36">
        <v>0</v>
      </c>
      <c r="R179" s="36" t="s">
        <v>369</v>
      </c>
      <c r="S179" s="36">
        <v>0</v>
      </c>
      <c r="T179" s="36">
        <v>0</v>
      </c>
      <c r="U179" s="36" t="s">
        <v>343</v>
      </c>
      <c r="V179" s="36" t="s">
        <v>375</v>
      </c>
      <c r="W179" s="36" t="s">
        <v>378</v>
      </c>
      <c r="X179" s="36" t="s">
        <v>470</v>
      </c>
      <c r="Y179" s="36" t="s">
        <v>471</v>
      </c>
      <c r="Z179" s="36">
        <v>0</v>
      </c>
      <c r="AA179" s="36" t="s">
        <v>472</v>
      </c>
      <c r="AB179" s="36" t="s">
        <v>473</v>
      </c>
      <c r="AC179" s="36">
        <v>0</v>
      </c>
      <c r="AD179" s="36" t="s">
        <v>380</v>
      </c>
      <c r="AE179" s="36" t="s">
        <v>383</v>
      </c>
      <c r="AF179" s="36" t="s">
        <v>385</v>
      </c>
      <c r="AG179" s="36" t="s">
        <v>387</v>
      </c>
      <c r="AH179" s="36">
        <v>0</v>
      </c>
      <c r="AI179" s="36" t="s">
        <v>389</v>
      </c>
      <c r="AJ179" s="36" t="s">
        <v>391</v>
      </c>
      <c r="AK179" s="36">
        <v>0</v>
      </c>
      <c r="AL179" s="2">
        <v>0</v>
      </c>
    </row>
    <row r="180" spans="1:38">
      <c r="A180" s="26">
        <v>177</v>
      </c>
      <c r="B180" s="23" t="s">
        <v>180</v>
      </c>
      <c r="C180" s="22" t="s">
        <v>313</v>
      </c>
      <c r="D180" s="36" t="s">
        <v>343</v>
      </c>
      <c r="E180" s="36" t="s">
        <v>459</v>
      </c>
      <c r="F180" s="36">
        <v>0</v>
      </c>
      <c r="G180" s="36" t="s">
        <v>461</v>
      </c>
      <c r="H180" s="36">
        <v>0</v>
      </c>
      <c r="I180" s="36">
        <v>0</v>
      </c>
      <c r="J180" s="36" t="s">
        <v>464</v>
      </c>
      <c r="K180" s="36">
        <v>0</v>
      </c>
      <c r="L180" s="36">
        <v>0</v>
      </c>
      <c r="M180" s="36" t="s">
        <v>362</v>
      </c>
      <c r="N180" s="36">
        <v>0</v>
      </c>
      <c r="O180" s="36" t="s">
        <v>366</v>
      </c>
      <c r="P180" s="36">
        <v>0</v>
      </c>
      <c r="Q180" s="36">
        <v>0</v>
      </c>
      <c r="R180" s="36" t="s">
        <v>369</v>
      </c>
      <c r="S180" s="36">
        <v>0</v>
      </c>
      <c r="T180" s="36">
        <v>0</v>
      </c>
      <c r="U180" s="36" t="s">
        <v>343</v>
      </c>
      <c r="V180" s="36" t="s">
        <v>375</v>
      </c>
      <c r="W180" s="36" t="s">
        <v>378</v>
      </c>
      <c r="X180" s="36" t="s">
        <v>470</v>
      </c>
      <c r="Y180" s="36" t="s">
        <v>471</v>
      </c>
      <c r="Z180" s="36">
        <v>0</v>
      </c>
      <c r="AA180" s="36" t="s">
        <v>472</v>
      </c>
      <c r="AB180" s="36" t="s">
        <v>473</v>
      </c>
      <c r="AC180" s="36">
        <v>0</v>
      </c>
      <c r="AD180" s="36" t="s">
        <v>380</v>
      </c>
      <c r="AE180" s="36" t="s">
        <v>383</v>
      </c>
      <c r="AF180" s="36" t="s">
        <v>385</v>
      </c>
      <c r="AG180" s="36" t="s">
        <v>387</v>
      </c>
      <c r="AH180" s="36">
        <v>0</v>
      </c>
      <c r="AI180" s="36" t="s">
        <v>389</v>
      </c>
      <c r="AJ180" s="36" t="s">
        <v>391</v>
      </c>
      <c r="AK180" s="36">
        <v>0</v>
      </c>
      <c r="AL180" s="2">
        <v>0</v>
      </c>
    </row>
    <row r="181" spans="1:38">
      <c r="A181" s="26">
        <v>178</v>
      </c>
      <c r="B181" s="23" t="s">
        <v>181</v>
      </c>
      <c r="C181" s="22" t="s">
        <v>313</v>
      </c>
      <c r="D181" s="36" t="s">
        <v>343</v>
      </c>
      <c r="E181" s="36" t="s">
        <v>459</v>
      </c>
      <c r="F181" s="36">
        <v>0</v>
      </c>
      <c r="G181" s="36" t="s">
        <v>461</v>
      </c>
      <c r="H181" s="36">
        <v>0</v>
      </c>
      <c r="I181" s="36">
        <v>0</v>
      </c>
      <c r="J181" s="36" t="s">
        <v>464</v>
      </c>
      <c r="K181" s="36">
        <v>0</v>
      </c>
      <c r="L181" s="36">
        <v>0</v>
      </c>
      <c r="M181" s="36" t="s">
        <v>362</v>
      </c>
      <c r="N181" s="36">
        <v>0</v>
      </c>
      <c r="O181" s="36" t="s">
        <v>366</v>
      </c>
      <c r="P181" s="36">
        <v>0</v>
      </c>
      <c r="Q181" s="36">
        <v>0</v>
      </c>
      <c r="R181" s="36" t="s">
        <v>369</v>
      </c>
      <c r="S181" s="36">
        <v>0</v>
      </c>
      <c r="T181" s="36">
        <v>0</v>
      </c>
      <c r="U181" s="36" t="s">
        <v>343</v>
      </c>
      <c r="V181" s="36" t="s">
        <v>375</v>
      </c>
      <c r="W181" s="36" t="s">
        <v>378</v>
      </c>
      <c r="X181" s="36" t="s">
        <v>470</v>
      </c>
      <c r="Y181" s="36" t="s">
        <v>471</v>
      </c>
      <c r="Z181" s="36">
        <v>0</v>
      </c>
      <c r="AA181" s="36" t="s">
        <v>472</v>
      </c>
      <c r="AB181" s="36" t="s">
        <v>473</v>
      </c>
      <c r="AC181" s="36">
        <v>0</v>
      </c>
      <c r="AD181" s="36" t="s">
        <v>380</v>
      </c>
      <c r="AE181" s="36" t="s">
        <v>383</v>
      </c>
      <c r="AF181" s="36" t="s">
        <v>385</v>
      </c>
      <c r="AG181" s="36" t="s">
        <v>387</v>
      </c>
      <c r="AH181" s="36">
        <v>0</v>
      </c>
      <c r="AI181" s="36" t="s">
        <v>389</v>
      </c>
      <c r="AJ181" s="36" t="s">
        <v>391</v>
      </c>
      <c r="AK181" s="36">
        <v>0</v>
      </c>
      <c r="AL181" s="2">
        <v>0</v>
      </c>
    </row>
    <row r="182" spans="1:38">
      <c r="A182" s="26">
        <v>179</v>
      </c>
      <c r="B182" s="23" t="s">
        <v>182</v>
      </c>
      <c r="C182" s="22" t="s">
        <v>313</v>
      </c>
      <c r="D182" s="36" t="s">
        <v>343</v>
      </c>
      <c r="E182" s="36" t="s">
        <v>459</v>
      </c>
      <c r="F182" s="36">
        <v>0</v>
      </c>
      <c r="G182" s="36" t="s">
        <v>461</v>
      </c>
      <c r="H182" s="36">
        <v>0</v>
      </c>
      <c r="I182" s="36">
        <v>0</v>
      </c>
      <c r="J182" s="36" t="s">
        <v>464</v>
      </c>
      <c r="K182" s="36">
        <v>0</v>
      </c>
      <c r="L182" s="36">
        <v>0</v>
      </c>
      <c r="M182" s="36" t="s">
        <v>362</v>
      </c>
      <c r="N182" s="36">
        <v>0</v>
      </c>
      <c r="O182" s="36" t="s">
        <v>366</v>
      </c>
      <c r="P182" s="36">
        <v>0</v>
      </c>
      <c r="Q182" s="36">
        <v>0</v>
      </c>
      <c r="R182" s="36" t="s">
        <v>369</v>
      </c>
      <c r="S182" s="36">
        <v>0</v>
      </c>
      <c r="T182" s="36">
        <v>0</v>
      </c>
      <c r="U182" s="36" t="s">
        <v>343</v>
      </c>
      <c r="V182" s="36" t="s">
        <v>375</v>
      </c>
      <c r="W182" s="36" t="s">
        <v>378</v>
      </c>
      <c r="X182" s="36" t="s">
        <v>470</v>
      </c>
      <c r="Y182" s="36" t="s">
        <v>471</v>
      </c>
      <c r="Z182" s="36">
        <v>0</v>
      </c>
      <c r="AA182" s="36" t="s">
        <v>472</v>
      </c>
      <c r="AB182" s="36" t="s">
        <v>473</v>
      </c>
      <c r="AC182" s="36">
        <v>0</v>
      </c>
      <c r="AD182" s="36" t="s">
        <v>380</v>
      </c>
      <c r="AE182" s="36" t="s">
        <v>383</v>
      </c>
      <c r="AF182" s="36" t="s">
        <v>385</v>
      </c>
      <c r="AG182" s="36" t="s">
        <v>387</v>
      </c>
      <c r="AH182" s="36">
        <v>0</v>
      </c>
      <c r="AI182" s="36" t="s">
        <v>389</v>
      </c>
      <c r="AJ182" s="36" t="s">
        <v>391</v>
      </c>
      <c r="AK182" s="36">
        <v>0</v>
      </c>
      <c r="AL182" s="2">
        <v>0</v>
      </c>
    </row>
    <row r="183" spans="1:38">
      <c r="A183" s="26">
        <v>180</v>
      </c>
      <c r="B183" s="23" t="s">
        <v>183</v>
      </c>
      <c r="C183" s="22" t="s">
        <v>313</v>
      </c>
      <c r="D183" s="36" t="s">
        <v>343</v>
      </c>
      <c r="E183" s="36" t="s">
        <v>459</v>
      </c>
      <c r="F183" s="36">
        <v>0</v>
      </c>
      <c r="G183" s="36" t="s">
        <v>461</v>
      </c>
      <c r="H183" s="36">
        <v>0</v>
      </c>
      <c r="I183" s="36">
        <v>0</v>
      </c>
      <c r="J183" s="36" t="s">
        <v>464</v>
      </c>
      <c r="K183" s="36">
        <v>0</v>
      </c>
      <c r="L183" s="36">
        <v>0</v>
      </c>
      <c r="M183" s="36" t="s">
        <v>362</v>
      </c>
      <c r="N183" s="36">
        <v>0</v>
      </c>
      <c r="O183" s="36" t="s">
        <v>366</v>
      </c>
      <c r="P183" s="36">
        <v>0</v>
      </c>
      <c r="Q183" s="36">
        <v>0</v>
      </c>
      <c r="R183" s="36" t="s">
        <v>369</v>
      </c>
      <c r="S183" s="36">
        <v>0</v>
      </c>
      <c r="T183" s="36">
        <v>0</v>
      </c>
      <c r="U183" s="36" t="s">
        <v>343</v>
      </c>
      <c r="V183" s="36" t="s">
        <v>375</v>
      </c>
      <c r="W183" s="36" t="s">
        <v>378</v>
      </c>
      <c r="X183" s="36" t="s">
        <v>470</v>
      </c>
      <c r="Y183" s="36" t="s">
        <v>471</v>
      </c>
      <c r="Z183" s="36">
        <v>0</v>
      </c>
      <c r="AA183" s="36" t="s">
        <v>472</v>
      </c>
      <c r="AB183" s="36" t="s">
        <v>473</v>
      </c>
      <c r="AC183" s="36">
        <v>0</v>
      </c>
      <c r="AD183" s="36" t="s">
        <v>380</v>
      </c>
      <c r="AE183" s="36" t="s">
        <v>383</v>
      </c>
      <c r="AF183" s="36" t="s">
        <v>385</v>
      </c>
      <c r="AG183" s="36" t="s">
        <v>387</v>
      </c>
      <c r="AH183" s="36">
        <v>0</v>
      </c>
      <c r="AI183" s="36" t="s">
        <v>389</v>
      </c>
      <c r="AJ183" s="36" t="s">
        <v>391</v>
      </c>
      <c r="AK183" s="36">
        <v>0</v>
      </c>
      <c r="AL183" s="2">
        <v>0</v>
      </c>
    </row>
    <row r="184" spans="1:38">
      <c r="A184" s="26">
        <v>181</v>
      </c>
      <c r="B184" s="23" t="s">
        <v>184</v>
      </c>
      <c r="C184" s="22" t="s">
        <v>313</v>
      </c>
      <c r="D184" s="36" t="s">
        <v>343</v>
      </c>
      <c r="E184" s="36" t="s">
        <v>459</v>
      </c>
      <c r="F184" s="36">
        <v>0</v>
      </c>
      <c r="G184" s="36" t="s">
        <v>461</v>
      </c>
      <c r="H184" s="36">
        <v>0</v>
      </c>
      <c r="I184" s="36">
        <v>0</v>
      </c>
      <c r="J184" s="36" t="s">
        <v>464</v>
      </c>
      <c r="K184" s="36">
        <v>0</v>
      </c>
      <c r="L184" s="36">
        <v>0</v>
      </c>
      <c r="M184" s="36" t="s">
        <v>362</v>
      </c>
      <c r="N184" s="36">
        <v>0</v>
      </c>
      <c r="O184" s="36" t="s">
        <v>366</v>
      </c>
      <c r="P184" s="36">
        <v>0</v>
      </c>
      <c r="Q184" s="36">
        <v>0</v>
      </c>
      <c r="R184" s="36" t="s">
        <v>369</v>
      </c>
      <c r="S184" s="36">
        <v>0</v>
      </c>
      <c r="T184" s="36">
        <v>0</v>
      </c>
      <c r="U184" s="36" t="s">
        <v>343</v>
      </c>
      <c r="V184" s="36" t="s">
        <v>375</v>
      </c>
      <c r="W184" s="36" t="s">
        <v>378</v>
      </c>
      <c r="X184" s="36" t="s">
        <v>470</v>
      </c>
      <c r="Y184" s="36" t="s">
        <v>471</v>
      </c>
      <c r="Z184" s="36">
        <v>0</v>
      </c>
      <c r="AA184" s="36" t="s">
        <v>472</v>
      </c>
      <c r="AB184" s="36" t="s">
        <v>473</v>
      </c>
      <c r="AC184" s="36">
        <v>0</v>
      </c>
      <c r="AD184" s="36" t="s">
        <v>380</v>
      </c>
      <c r="AE184" s="36" t="s">
        <v>383</v>
      </c>
      <c r="AF184" s="36" t="s">
        <v>385</v>
      </c>
      <c r="AG184" s="36" t="s">
        <v>387</v>
      </c>
      <c r="AH184" s="36">
        <v>0</v>
      </c>
      <c r="AI184" s="36" t="s">
        <v>389</v>
      </c>
      <c r="AJ184" s="36" t="s">
        <v>391</v>
      </c>
      <c r="AK184" s="36">
        <v>0</v>
      </c>
      <c r="AL184" s="2">
        <v>0</v>
      </c>
    </row>
    <row r="185" spans="1:38">
      <c r="A185" s="26">
        <v>182</v>
      </c>
      <c r="B185" s="23" t="s">
        <v>185</v>
      </c>
      <c r="C185" s="22" t="s">
        <v>313</v>
      </c>
      <c r="D185" s="36" t="s">
        <v>343</v>
      </c>
      <c r="E185" s="36" t="s">
        <v>459</v>
      </c>
      <c r="F185" s="36">
        <v>0</v>
      </c>
      <c r="G185" s="36" t="s">
        <v>461</v>
      </c>
      <c r="H185" s="36">
        <v>0</v>
      </c>
      <c r="I185" s="36">
        <v>0</v>
      </c>
      <c r="J185" s="36" t="s">
        <v>464</v>
      </c>
      <c r="K185" s="36">
        <v>0</v>
      </c>
      <c r="L185" s="36">
        <v>0</v>
      </c>
      <c r="M185" s="36" t="s">
        <v>362</v>
      </c>
      <c r="N185" s="36">
        <v>0</v>
      </c>
      <c r="O185" s="36" t="s">
        <v>366</v>
      </c>
      <c r="P185" s="36">
        <v>0</v>
      </c>
      <c r="Q185" s="36">
        <v>0</v>
      </c>
      <c r="R185" s="36" t="s">
        <v>369</v>
      </c>
      <c r="S185" s="36">
        <v>0</v>
      </c>
      <c r="T185" s="36">
        <v>0</v>
      </c>
      <c r="U185" s="36" t="s">
        <v>343</v>
      </c>
      <c r="V185" s="36" t="s">
        <v>375</v>
      </c>
      <c r="W185" s="36" t="s">
        <v>378</v>
      </c>
      <c r="X185" s="36" t="s">
        <v>470</v>
      </c>
      <c r="Y185" s="36" t="s">
        <v>471</v>
      </c>
      <c r="Z185" s="36">
        <v>0</v>
      </c>
      <c r="AA185" s="36" t="s">
        <v>472</v>
      </c>
      <c r="AB185" s="36" t="s">
        <v>473</v>
      </c>
      <c r="AC185" s="36">
        <v>0</v>
      </c>
      <c r="AD185" s="36" t="s">
        <v>380</v>
      </c>
      <c r="AE185" s="36" t="s">
        <v>383</v>
      </c>
      <c r="AF185" s="36" t="s">
        <v>385</v>
      </c>
      <c r="AG185" s="36" t="s">
        <v>387</v>
      </c>
      <c r="AH185" s="36">
        <v>0</v>
      </c>
      <c r="AI185" s="36" t="s">
        <v>389</v>
      </c>
      <c r="AJ185" s="36" t="s">
        <v>391</v>
      </c>
      <c r="AK185" s="36">
        <v>0</v>
      </c>
      <c r="AL185" s="2">
        <v>0</v>
      </c>
    </row>
    <row r="186" spans="1:38">
      <c r="A186" s="26">
        <v>183</v>
      </c>
      <c r="B186" s="23" t="s">
        <v>186</v>
      </c>
      <c r="C186" s="22" t="s">
        <v>313</v>
      </c>
      <c r="D186" s="36" t="s">
        <v>343</v>
      </c>
      <c r="E186" s="36" t="s">
        <v>459</v>
      </c>
      <c r="F186" s="36">
        <v>0</v>
      </c>
      <c r="G186" s="36" t="s">
        <v>461</v>
      </c>
      <c r="H186" s="36">
        <v>0</v>
      </c>
      <c r="I186" s="36">
        <v>0</v>
      </c>
      <c r="J186" s="36" t="s">
        <v>464</v>
      </c>
      <c r="K186" s="36">
        <v>0</v>
      </c>
      <c r="L186" s="36">
        <v>0</v>
      </c>
      <c r="M186" s="36" t="s">
        <v>362</v>
      </c>
      <c r="N186" s="36">
        <v>0</v>
      </c>
      <c r="O186" s="36" t="s">
        <v>366</v>
      </c>
      <c r="P186" s="36">
        <v>0</v>
      </c>
      <c r="Q186" s="36">
        <v>0</v>
      </c>
      <c r="R186" s="36" t="s">
        <v>369</v>
      </c>
      <c r="S186" s="36">
        <v>0</v>
      </c>
      <c r="T186" s="36">
        <v>0</v>
      </c>
      <c r="U186" s="36" t="s">
        <v>343</v>
      </c>
      <c r="V186" s="36" t="s">
        <v>375</v>
      </c>
      <c r="W186" s="36" t="s">
        <v>378</v>
      </c>
      <c r="X186" s="36" t="s">
        <v>470</v>
      </c>
      <c r="Y186" s="36" t="s">
        <v>471</v>
      </c>
      <c r="Z186" s="36">
        <v>0</v>
      </c>
      <c r="AA186" s="36" t="s">
        <v>472</v>
      </c>
      <c r="AB186" s="36" t="s">
        <v>473</v>
      </c>
      <c r="AC186" s="36">
        <v>0</v>
      </c>
      <c r="AD186" s="36" t="s">
        <v>380</v>
      </c>
      <c r="AE186" s="36" t="s">
        <v>383</v>
      </c>
      <c r="AF186" s="36" t="s">
        <v>385</v>
      </c>
      <c r="AG186" s="36" t="s">
        <v>387</v>
      </c>
      <c r="AH186" s="36">
        <v>0</v>
      </c>
      <c r="AI186" s="36" t="s">
        <v>389</v>
      </c>
      <c r="AJ186" s="36" t="s">
        <v>391</v>
      </c>
      <c r="AK186" s="36">
        <v>0</v>
      </c>
      <c r="AL186" s="2">
        <v>0</v>
      </c>
    </row>
    <row r="187" spans="1:38">
      <c r="A187" s="26">
        <v>184</v>
      </c>
      <c r="B187" s="23" t="s">
        <v>187</v>
      </c>
      <c r="C187" s="22" t="s">
        <v>313</v>
      </c>
      <c r="D187" s="36" t="s">
        <v>343</v>
      </c>
      <c r="E187" s="36" t="s">
        <v>459</v>
      </c>
      <c r="F187" s="36">
        <v>0</v>
      </c>
      <c r="G187" s="36" t="s">
        <v>461</v>
      </c>
      <c r="H187" s="36">
        <v>0</v>
      </c>
      <c r="I187" s="36">
        <v>0</v>
      </c>
      <c r="J187" s="36" t="s">
        <v>464</v>
      </c>
      <c r="K187" s="36">
        <v>0</v>
      </c>
      <c r="L187" s="36">
        <v>0</v>
      </c>
      <c r="M187" s="36" t="s">
        <v>362</v>
      </c>
      <c r="N187" s="36">
        <v>0</v>
      </c>
      <c r="O187" s="36" t="s">
        <v>366</v>
      </c>
      <c r="P187" s="36">
        <v>0</v>
      </c>
      <c r="Q187" s="36">
        <v>0</v>
      </c>
      <c r="R187" s="36" t="s">
        <v>369</v>
      </c>
      <c r="S187" s="36">
        <v>0</v>
      </c>
      <c r="T187" s="36">
        <v>0</v>
      </c>
      <c r="U187" s="36" t="s">
        <v>343</v>
      </c>
      <c r="V187" s="36" t="s">
        <v>375</v>
      </c>
      <c r="W187" s="36" t="s">
        <v>378</v>
      </c>
      <c r="X187" s="36" t="s">
        <v>470</v>
      </c>
      <c r="Y187" s="36" t="s">
        <v>471</v>
      </c>
      <c r="Z187" s="36">
        <v>0</v>
      </c>
      <c r="AA187" s="36" t="s">
        <v>472</v>
      </c>
      <c r="AB187" s="36" t="s">
        <v>473</v>
      </c>
      <c r="AC187" s="36">
        <v>0</v>
      </c>
      <c r="AD187" s="36" t="s">
        <v>380</v>
      </c>
      <c r="AE187" s="36" t="s">
        <v>383</v>
      </c>
      <c r="AF187" s="36" t="s">
        <v>385</v>
      </c>
      <c r="AG187" s="36" t="s">
        <v>387</v>
      </c>
      <c r="AH187" s="36">
        <v>0</v>
      </c>
      <c r="AI187" s="36" t="s">
        <v>389</v>
      </c>
      <c r="AJ187" s="36" t="s">
        <v>391</v>
      </c>
      <c r="AK187" s="36">
        <v>0</v>
      </c>
      <c r="AL187" s="2">
        <v>0</v>
      </c>
    </row>
    <row r="188" spans="1:38">
      <c r="A188" s="26">
        <v>185</v>
      </c>
      <c r="B188" s="23" t="s">
        <v>188</v>
      </c>
      <c r="C188" s="22" t="s">
        <v>313</v>
      </c>
      <c r="D188" s="36" t="s">
        <v>343</v>
      </c>
      <c r="E188" s="36" t="s">
        <v>459</v>
      </c>
      <c r="F188" s="36">
        <v>0</v>
      </c>
      <c r="G188" s="36" t="s">
        <v>461</v>
      </c>
      <c r="H188" s="36">
        <v>0</v>
      </c>
      <c r="I188" s="36">
        <v>0</v>
      </c>
      <c r="J188" s="36" t="s">
        <v>464</v>
      </c>
      <c r="K188" s="36">
        <v>0</v>
      </c>
      <c r="L188" s="36">
        <v>0</v>
      </c>
      <c r="M188" s="36" t="s">
        <v>362</v>
      </c>
      <c r="N188" s="36">
        <v>0</v>
      </c>
      <c r="O188" s="36" t="s">
        <v>366</v>
      </c>
      <c r="P188" s="36">
        <v>0</v>
      </c>
      <c r="Q188" s="36">
        <v>0</v>
      </c>
      <c r="R188" s="36" t="s">
        <v>369</v>
      </c>
      <c r="S188" s="36">
        <v>0</v>
      </c>
      <c r="T188" s="36">
        <v>0</v>
      </c>
      <c r="U188" s="36" t="s">
        <v>343</v>
      </c>
      <c r="V188" s="36" t="s">
        <v>375</v>
      </c>
      <c r="W188" s="36" t="s">
        <v>378</v>
      </c>
      <c r="X188" s="36" t="s">
        <v>470</v>
      </c>
      <c r="Y188" s="36" t="s">
        <v>471</v>
      </c>
      <c r="Z188" s="36">
        <v>0</v>
      </c>
      <c r="AA188" s="36" t="s">
        <v>472</v>
      </c>
      <c r="AB188" s="36" t="s">
        <v>473</v>
      </c>
      <c r="AC188" s="36">
        <v>0</v>
      </c>
      <c r="AD188" s="36" t="s">
        <v>380</v>
      </c>
      <c r="AE188" s="36" t="s">
        <v>383</v>
      </c>
      <c r="AF188" s="36" t="s">
        <v>385</v>
      </c>
      <c r="AG188" s="36" t="s">
        <v>387</v>
      </c>
      <c r="AH188" s="36">
        <v>0</v>
      </c>
      <c r="AI188" s="36" t="s">
        <v>389</v>
      </c>
      <c r="AJ188" s="36" t="s">
        <v>391</v>
      </c>
      <c r="AK188" s="36">
        <v>0</v>
      </c>
      <c r="AL188" s="2">
        <v>0</v>
      </c>
    </row>
    <row r="189" spans="1:38" ht="45">
      <c r="A189" s="26">
        <v>186</v>
      </c>
      <c r="B189" s="23" t="s">
        <v>189</v>
      </c>
      <c r="C189" s="22" t="s">
        <v>313</v>
      </c>
      <c r="D189" s="36" t="s">
        <v>343</v>
      </c>
      <c r="E189" s="36" t="s">
        <v>459</v>
      </c>
      <c r="F189" s="36">
        <v>0</v>
      </c>
      <c r="G189" s="36" t="s">
        <v>461</v>
      </c>
      <c r="H189" s="36">
        <v>0</v>
      </c>
      <c r="I189" s="36">
        <v>0</v>
      </c>
      <c r="J189" s="36" t="s">
        <v>464</v>
      </c>
      <c r="K189" s="36">
        <v>0</v>
      </c>
      <c r="L189" s="36">
        <v>0</v>
      </c>
      <c r="M189" s="36" t="s">
        <v>362</v>
      </c>
      <c r="N189" s="36">
        <v>0</v>
      </c>
      <c r="O189" s="36" t="s">
        <v>366</v>
      </c>
      <c r="P189" s="36">
        <v>0</v>
      </c>
      <c r="Q189" s="36">
        <v>0</v>
      </c>
      <c r="R189" s="36" t="s">
        <v>369</v>
      </c>
      <c r="S189" s="36">
        <v>0</v>
      </c>
      <c r="T189" s="36">
        <v>0</v>
      </c>
      <c r="U189" s="36" t="s">
        <v>343</v>
      </c>
      <c r="V189" s="36" t="s">
        <v>375</v>
      </c>
      <c r="W189" s="36" t="s">
        <v>378</v>
      </c>
      <c r="X189" s="36" t="s">
        <v>470</v>
      </c>
      <c r="Y189" s="36" t="s">
        <v>471</v>
      </c>
      <c r="Z189" s="36">
        <v>0</v>
      </c>
      <c r="AA189" s="36" t="s">
        <v>472</v>
      </c>
      <c r="AB189" s="36" t="s">
        <v>473</v>
      </c>
      <c r="AC189" s="36">
        <v>0</v>
      </c>
      <c r="AD189" s="36" t="s">
        <v>380</v>
      </c>
      <c r="AE189" s="36" t="s">
        <v>383</v>
      </c>
      <c r="AF189" s="36" t="s">
        <v>385</v>
      </c>
      <c r="AG189" s="36" t="s">
        <v>387</v>
      </c>
      <c r="AH189" s="36">
        <v>0</v>
      </c>
      <c r="AI189" s="36" t="s">
        <v>389</v>
      </c>
      <c r="AJ189" s="36" t="s">
        <v>391</v>
      </c>
      <c r="AK189" s="36">
        <v>0</v>
      </c>
      <c r="AL189" s="2">
        <v>0</v>
      </c>
    </row>
    <row r="190" spans="1:38">
      <c r="A190" s="26">
        <v>187</v>
      </c>
      <c r="B190" s="23" t="s">
        <v>190</v>
      </c>
      <c r="C190" s="22" t="s">
        <v>313</v>
      </c>
      <c r="D190" s="36" t="s">
        <v>343</v>
      </c>
      <c r="E190" s="36" t="s">
        <v>459</v>
      </c>
      <c r="F190" s="36">
        <v>0</v>
      </c>
      <c r="G190" s="36" t="s">
        <v>461</v>
      </c>
      <c r="H190" s="36">
        <v>0</v>
      </c>
      <c r="I190" s="36">
        <v>0</v>
      </c>
      <c r="J190" s="36" t="s">
        <v>464</v>
      </c>
      <c r="K190" s="36">
        <v>0</v>
      </c>
      <c r="L190" s="36">
        <v>0</v>
      </c>
      <c r="M190" s="36" t="s">
        <v>362</v>
      </c>
      <c r="N190" s="36">
        <v>0</v>
      </c>
      <c r="O190" s="36" t="s">
        <v>366</v>
      </c>
      <c r="P190" s="36">
        <v>0</v>
      </c>
      <c r="Q190" s="36">
        <v>0</v>
      </c>
      <c r="R190" s="36" t="s">
        <v>369</v>
      </c>
      <c r="S190" s="36">
        <v>0</v>
      </c>
      <c r="T190" s="36">
        <v>0</v>
      </c>
      <c r="U190" s="36" t="s">
        <v>343</v>
      </c>
      <c r="V190" s="36" t="s">
        <v>375</v>
      </c>
      <c r="W190" s="36" t="s">
        <v>378</v>
      </c>
      <c r="X190" s="36" t="s">
        <v>470</v>
      </c>
      <c r="Y190" s="36" t="s">
        <v>471</v>
      </c>
      <c r="Z190" s="36">
        <v>0</v>
      </c>
      <c r="AA190" s="36" t="s">
        <v>472</v>
      </c>
      <c r="AB190" s="36" t="s">
        <v>473</v>
      </c>
      <c r="AC190" s="36">
        <v>0</v>
      </c>
      <c r="AD190" s="36" t="s">
        <v>380</v>
      </c>
      <c r="AE190" s="36" t="s">
        <v>383</v>
      </c>
      <c r="AF190" s="36" t="s">
        <v>385</v>
      </c>
      <c r="AG190" s="36" t="s">
        <v>387</v>
      </c>
      <c r="AH190" s="36">
        <v>0</v>
      </c>
      <c r="AI190" s="36" t="s">
        <v>389</v>
      </c>
      <c r="AJ190" s="36" t="s">
        <v>391</v>
      </c>
      <c r="AK190" s="36">
        <v>0</v>
      </c>
      <c r="AL190" s="2">
        <v>0</v>
      </c>
    </row>
    <row r="191" spans="1:38">
      <c r="A191" s="26">
        <v>188</v>
      </c>
      <c r="B191" s="23" t="s">
        <v>191</v>
      </c>
      <c r="C191" s="22" t="s">
        <v>313</v>
      </c>
      <c r="D191" s="36" t="s">
        <v>343</v>
      </c>
      <c r="E191" s="36" t="s">
        <v>459</v>
      </c>
      <c r="F191" s="36">
        <v>0</v>
      </c>
      <c r="G191" s="36" t="s">
        <v>461</v>
      </c>
      <c r="H191" s="36">
        <v>0</v>
      </c>
      <c r="I191" s="36">
        <v>0</v>
      </c>
      <c r="J191" s="36" t="s">
        <v>464</v>
      </c>
      <c r="K191" s="36">
        <v>0</v>
      </c>
      <c r="L191" s="36">
        <v>0</v>
      </c>
      <c r="M191" s="36" t="s">
        <v>362</v>
      </c>
      <c r="N191" s="36">
        <v>0</v>
      </c>
      <c r="O191" s="36" t="s">
        <v>366</v>
      </c>
      <c r="P191" s="36">
        <v>0</v>
      </c>
      <c r="Q191" s="36">
        <v>0</v>
      </c>
      <c r="R191" s="36" t="s">
        <v>369</v>
      </c>
      <c r="S191" s="36">
        <v>0</v>
      </c>
      <c r="T191" s="36">
        <v>0</v>
      </c>
      <c r="U191" s="36" t="s">
        <v>343</v>
      </c>
      <c r="V191" s="36" t="s">
        <v>375</v>
      </c>
      <c r="W191" s="36" t="s">
        <v>378</v>
      </c>
      <c r="X191" s="36" t="s">
        <v>470</v>
      </c>
      <c r="Y191" s="36" t="s">
        <v>471</v>
      </c>
      <c r="Z191" s="36">
        <v>0</v>
      </c>
      <c r="AA191" s="36" t="s">
        <v>472</v>
      </c>
      <c r="AB191" s="36" t="s">
        <v>473</v>
      </c>
      <c r="AC191" s="36">
        <v>0</v>
      </c>
      <c r="AD191" s="36" t="s">
        <v>380</v>
      </c>
      <c r="AE191" s="36" t="s">
        <v>383</v>
      </c>
      <c r="AF191" s="36" t="s">
        <v>385</v>
      </c>
      <c r="AG191" s="36" t="s">
        <v>387</v>
      </c>
      <c r="AH191" s="36">
        <v>0</v>
      </c>
      <c r="AI191" s="36" t="s">
        <v>389</v>
      </c>
      <c r="AJ191" s="36" t="s">
        <v>391</v>
      </c>
      <c r="AK191" s="36">
        <v>0</v>
      </c>
      <c r="AL191" s="2">
        <v>0</v>
      </c>
    </row>
    <row r="192" spans="1:38">
      <c r="A192" s="26">
        <v>189</v>
      </c>
      <c r="B192" s="23" t="s">
        <v>192</v>
      </c>
      <c r="C192" s="22" t="s">
        <v>313</v>
      </c>
      <c r="D192" s="36" t="s">
        <v>343</v>
      </c>
      <c r="E192" s="36" t="s">
        <v>459</v>
      </c>
      <c r="F192" s="36">
        <v>0</v>
      </c>
      <c r="G192" s="36" t="s">
        <v>461</v>
      </c>
      <c r="H192" s="36">
        <v>0</v>
      </c>
      <c r="I192" s="36">
        <v>0</v>
      </c>
      <c r="J192" s="36" t="s">
        <v>464</v>
      </c>
      <c r="K192" s="36">
        <v>0</v>
      </c>
      <c r="L192" s="36">
        <v>0</v>
      </c>
      <c r="M192" s="36" t="s">
        <v>362</v>
      </c>
      <c r="N192" s="36">
        <v>0</v>
      </c>
      <c r="O192" s="36" t="s">
        <v>366</v>
      </c>
      <c r="P192" s="36">
        <v>0</v>
      </c>
      <c r="Q192" s="36">
        <v>0</v>
      </c>
      <c r="R192" s="36" t="s">
        <v>369</v>
      </c>
      <c r="S192" s="36">
        <v>0</v>
      </c>
      <c r="T192" s="36">
        <v>0</v>
      </c>
      <c r="U192" s="36" t="s">
        <v>343</v>
      </c>
      <c r="V192" s="36" t="s">
        <v>375</v>
      </c>
      <c r="W192" s="36" t="s">
        <v>378</v>
      </c>
      <c r="X192" s="36" t="s">
        <v>470</v>
      </c>
      <c r="Y192" s="36" t="s">
        <v>471</v>
      </c>
      <c r="Z192" s="36">
        <v>0</v>
      </c>
      <c r="AA192" s="36" t="s">
        <v>472</v>
      </c>
      <c r="AB192" s="36" t="s">
        <v>473</v>
      </c>
      <c r="AC192" s="36">
        <v>0</v>
      </c>
      <c r="AD192" s="36" t="s">
        <v>380</v>
      </c>
      <c r="AE192" s="36" t="s">
        <v>383</v>
      </c>
      <c r="AF192" s="36" t="s">
        <v>385</v>
      </c>
      <c r="AG192" s="36" t="s">
        <v>387</v>
      </c>
      <c r="AH192" s="36">
        <v>0</v>
      </c>
      <c r="AI192" s="36" t="s">
        <v>389</v>
      </c>
      <c r="AJ192" s="36" t="s">
        <v>391</v>
      </c>
      <c r="AK192" s="36">
        <v>0</v>
      </c>
      <c r="AL192" s="2">
        <v>0</v>
      </c>
    </row>
    <row r="193" spans="1:38">
      <c r="A193" s="26">
        <v>190</v>
      </c>
      <c r="B193" s="23" t="s">
        <v>193</v>
      </c>
      <c r="C193" s="22" t="s">
        <v>313</v>
      </c>
      <c r="D193" s="36" t="s">
        <v>343</v>
      </c>
      <c r="E193" s="36" t="s">
        <v>459</v>
      </c>
      <c r="F193" s="36">
        <v>0</v>
      </c>
      <c r="G193" s="36" t="s">
        <v>461</v>
      </c>
      <c r="H193" s="36">
        <v>0</v>
      </c>
      <c r="I193" s="36">
        <v>0</v>
      </c>
      <c r="J193" s="36" t="s">
        <v>464</v>
      </c>
      <c r="K193" s="36">
        <v>0</v>
      </c>
      <c r="L193" s="36">
        <v>0</v>
      </c>
      <c r="M193" s="36" t="s">
        <v>362</v>
      </c>
      <c r="N193" s="36">
        <v>0</v>
      </c>
      <c r="O193" s="36" t="s">
        <v>366</v>
      </c>
      <c r="P193" s="36">
        <v>0</v>
      </c>
      <c r="Q193" s="36">
        <v>0</v>
      </c>
      <c r="R193" s="36" t="s">
        <v>369</v>
      </c>
      <c r="S193" s="36">
        <v>0</v>
      </c>
      <c r="T193" s="36">
        <v>0</v>
      </c>
      <c r="U193" s="36" t="s">
        <v>343</v>
      </c>
      <c r="V193" s="36" t="s">
        <v>375</v>
      </c>
      <c r="W193" s="36" t="s">
        <v>378</v>
      </c>
      <c r="X193" s="36" t="s">
        <v>470</v>
      </c>
      <c r="Y193" s="36" t="s">
        <v>471</v>
      </c>
      <c r="Z193" s="36">
        <v>0</v>
      </c>
      <c r="AA193" s="36" t="s">
        <v>472</v>
      </c>
      <c r="AB193" s="36" t="s">
        <v>473</v>
      </c>
      <c r="AC193" s="36">
        <v>0</v>
      </c>
      <c r="AD193" s="36" t="s">
        <v>380</v>
      </c>
      <c r="AE193" s="36" t="s">
        <v>383</v>
      </c>
      <c r="AF193" s="36" t="s">
        <v>385</v>
      </c>
      <c r="AG193" s="36" t="s">
        <v>387</v>
      </c>
      <c r="AH193" s="36">
        <v>0</v>
      </c>
      <c r="AI193" s="36" t="s">
        <v>389</v>
      </c>
      <c r="AJ193" s="36" t="s">
        <v>391</v>
      </c>
      <c r="AK193" s="36">
        <v>0</v>
      </c>
      <c r="AL193" s="2">
        <v>0</v>
      </c>
    </row>
    <row r="194" spans="1:38">
      <c r="A194" s="26">
        <v>191</v>
      </c>
      <c r="B194" s="23" t="s">
        <v>194</v>
      </c>
      <c r="C194" s="22" t="s">
        <v>313</v>
      </c>
      <c r="D194" s="36" t="s">
        <v>343</v>
      </c>
      <c r="E194" s="36" t="s">
        <v>459</v>
      </c>
      <c r="F194" s="36">
        <v>0</v>
      </c>
      <c r="G194" s="36" t="s">
        <v>461</v>
      </c>
      <c r="H194" s="36">
        <v>0</v>
      </c>
      <c r="I194" s="36">
        <v>0</v>
      </c>
      <c r="J194" s="36" t="s">
        <v>464</v>
      </c>
      <c r="K194" s="36">
        <v>0</v>
      </c>
      <c r="L194" s="36">
        <v>0</v>
      </c>
      <c r="M194" s="36" t="s">
        <v>362</v>
      </c>
      <c r="N194" s="36">
        <v>0</v>
      </c>
      <c r="O194" s="36" t="s">
        <v>366</v>
      </c>
      <c r="P194" s="36">
        <v>0</v>
      </c>
      <c r="Q194" s="36">
        <v>0</v>
      </c>
      <c r="R194" s="36" t="s">
        <v>369</v>
      </c>
      <c r="S194" s="36">
        <v>0</v>
      </c>
      <c r="T194" s="36">
        <v>0</v>
      </c>
      <c r="U194" s="36" t="s">
        <v>343</v>
      </c>
      <c r="V194" s="36" t="s">
        <v>375</v>
      </c>
      <c r="W194" s="36" t="s">
        <v>378</v>
      </c>
      <c r="X194" s="36" t="s">
        <v>470</v>
      </c>
      <c r="Y194" s="36" t="s">
        <v>471</v>
      </c>
      <c r="Z194" s="36">
        <v>0</v>
      </c>
      <c r="AA194" s="36" t="s">
        <v>472</v>
      </c>
      <c r="AB194" s="36" t="s">
        <v>473</v>
      </c>
      <c r="AC194" s="36">
        <v>0</v>
      </c>
      <c r="AD194" s="36" t="s">
        <v>380</v>
      </c>
      <c r="AE194" s="36" t="s">
        <v>383</v>
      </c>
      <c r="AF194" s="36" t="s">
        <v>385</v>
      </c>
      <c r="AG194" s="36" t="s">
        <v>387</v>
      </c>
      <c r="AH194" s="36">
        <v>0</v>
      </c>
      <c r="AI194" s="36" t="s">
        <v>389</v>
      </c>
      <c r="AJ194" s="36" t="s">
        <v>391</v>
      </c>
      <c r="AK194" s="36">
        <v>0</v>
      </c>
      <c r="AL194" s="2">
        <v>0</v>
      </c>
    </row>
    <row r="195" spans="1:38">
      <c r="A195" s="26">
        <v>192</v>
      </c>
      <c r="B195" s="23" t="s">
        <v>195</v>
      </c>
      <c r="C195" s="22" t="s">
        <v>313</v>
      </c>
      <c r="D195" s="36" t="s">
        <v>343</v>
      </c>
      <c r="E195" s="36" t="s">
        <v>459</v>
      </c>
      <c r="F195" s="36">
        <v>0</v>
      </c>
      <c r="G195" s="36" t="s">
        <v>461</v>
      </c>
      <c r="H195" s="36">
        <v>0</v>
      </c>
      <c r="I195" s="36">
        <v>0</v>
      </c>
      <c r="J195" s="36" t="s">
        <v>464</v>
      </c>
      <c r="K195" s="36">
        <v>0</v>
      </c>
      <c r="L195" s="36">
        <v>0</v>
      </c>
      <c r="M195" s="36" t="s">
        <v>362</v>
      </c>
      <c r="N195" s="36">
        <v>0</v>
      </c>
      <c r="O195" s="36" t="s">
        <v>366</v>
      </c>
      <c r="P195" s="36">
        <v>0</v>
      </c>
      <c r="Q195" s="36">
        <v>0</v>
      </c>
      <c r="R195" s="36" t="s">
        <v>369</v>
      </c>
      <c r="S195" s="36">
        <v>0</v>
      </c>
      <c r="T195" s="36">
        <v>0</v>
      </c>
      <c r="U195" s="36" t="s">
        <v>343</v>
      </c>
      <c r="V195" s="36" t="s">
        <v>375</v>
      </c>
      <c r="W195" s="36" t="s">
        <v>378</v>
      </c>
      <c r="X195" s="36" t="s">
        <v>470</v>
      </c>
      <c r="Y195" s="36" t="s">
        <v>471</v>
      </c>
      <c r="Z195" s="36">
        <v>0</v>
      </c>
      <c r="AA195" s="36" t="s">
        <v>472</v>
      </c>
      <c r="AB195" s="36" t="s">
        <v>473</v>
      </c>
      <c r="AC195" s="36">
        <v>0</v>
      </c>
      <c r="AD195" s="36" t="s">
        <v>380</v>
      </c>
      <c r="AE195" s="36" t="s">
        <v>383</v>
      </c>
      <c r="AF195" s="36" t="s">
        <v>385</v>
      </c>
      <c r="AG195" s="36" t="s">
        <v>387</v>
      </c>
      <c r="AH195" s="36">
        <v>0</v>
      </c>
      <c r="AI195" s="36" t="s">
        <v>389</v>
      </c>
      <c r="AJ195" s="36" t="s">
        <v>391</v>
      </c>
      <c r="AK195" s="36">
        <v>0</v>
      </c>
      <c r="AL195" s="2">
        <v>0</v>
      </c>
    </row>
    <row r="196" spans="1:38">
      <c r="A196" s="26">
        <v>193</v>
      </c>
      <c r="B196" s="23" t="s">
        <v>196</v>
      </c>
      <c r="C196" s="22" t="s">
        <v>313</v>
      </c>
      <c r="D196" s="36" t="s">
        <v>343</v>
      </c>
      <c r="E196" s="36" t="s">
        <v>459</v>
      </c>
      <c r="F196" s="36">
        <v>0</v>
      </c>
      <c r="G196" s="36" t="s">
        <v>461</v>
      </c>
      <c r="H196" s="36">
        <v>0</v>
      </c>
      <c r="I196" s="36">
        <v>0</v>
      </c>
      <c r="J196" s="36" t="s">
        <v>464</v>
      </c>
      <c r="K196" s="36">
        <v>0</v>
      </c>
      <c r="L196" s="36">
        <v>0</v>
      </c>
      <c r="M196" s="36" t="s">
        <v>362</v>
      </c>
      <c r="N196" s="36">
        <v>0</v>
      </c>
      <c r="O196" s="36" t="s">
        <v>366</v>
      </c>
      <c r="P196" s="36">
        <v>0</v>
      </c>
      <c r="Q196" s="36">
        <v>0</v>
      </c>
      <c r="R196" s="36" t="s">
        <v>369</v>
      </c>
      <c r="S196" s="36">
        <v>0</v>
      </c>
      <c r="T196" s="36">
        <v>0</v>
      </c>
      <c r="U196" s="36" t="s">
        <v>343</v>
      </c>
      <c r="V196" s="36" t="s">
        <v>375</v>
      </c>
      <c r="W196" s="36" t="s">
        <v>378</v>
      </c>
      <c r="X196" s="36" t="s">
        <v>470</v>
      </c>
      <c r="Y196" s="36" t="s">
        <v>471</v>
      </c>
      <c r="Z196" s="36">
        <v>0</v>
      </c>
      <c r="AA196" s="36" t="s">
        <v>472</v>
      </c>
      <c r="AB196" s="36" t="s">
        <v>473</v>
      </c>
      <c r="AC196" s="36">
        <v>0</v>
      </c>
      <c r="AD196" s="36" t="s">
        <v>380</v>
      </c>
      <c r="AE196" s="36" t="s">
        <v>383</v>
      </c>
      <c r="AF196" s="36" t="s">
        <v>385</v>
      </c>
      <c r="AG196" s="36" t="s">
        <v>387</v>
      </c>
      <c r="AH196" s="36">
        <v>0</v>
      </c>
      <c r="AI196" s="36" t="s">
        <v>389</v>
      </c>
      <c r="AJ196" s="36" t="s">
        <v>391</v>
      </c>
      <c r="AK196" s="36">
        <v>0</v>
      </c>
      <c r="AL196" s="2">
        <v>0</v>
      </c>
    </row>
    <row r="197" spans="1:38">
      <c r="A197" s="26">
        <v>194</v>
      </c>
      <c r="B197" s="23" t="s">
        <v>197</v>
      </c>
      <c r="C197" s="22" t="s">
        <v>313</v>
      </c>
      <c r="D197" s="36" t="s">
        <v>343</v>
      </c>
      <c r="E197" s="36" t="s">
        <v>459</v>
      </c>
      <c r="F197" s="36">
        <v>0</v>
      </c>
      <c r="G197" s="36" t="s">
        <v>461</v>
      </c>
      <c r="H197" s="36">
        <v>0</v>
      </c>
      <c r="I197" s="36">
        <v>0</v>
      </c>
      <c r="J197" s="36" t="s">
        <v>464</v>
      </c>
      <c r="K197" s="36">
        <v>0</v>
      </c>
      <c r="L197" s="36">
        <v>0</v>
      </c>
      <c r="M197" s="36" t="s">
        <v>362</v>
      </c>
      <c r="N197" s="36">
        <v>0</v>
      </c>
      <c r="O197" s="36" t="s">
        <v>366</v>
      </c>
      <c r="P197" s="36">
        <v>0</v>
      </c>
      <c r="Q197" s="36">
        <v>0</v>
      </c>
      <c r="R197" s="36" t="s">
        <v>369</v>
      </c>
      <c r="S197" s="36">
        <v>0</v>
      </c>
      <c r="T197" s="36">
        <v>0</v>
      </c>
      <c r="U197" s="36" t="s">
        <v>343</v>
      </c>
      <c r="V197" s="36" t="s">
        <v>375</v>
      </c>
      <c r="W197" s="36" t="s">
        <v>378</v>
      </c>
      <c r="X197" s="36" t="s">
        <v>470</v>
      </c>
      <c r="Y197" s="36" t="s">
        <v>471</v>
      </c>
      <c r="Z197" s="36">
        <v>0</v>
      </c>
      <c r="AA197" s="36" t="s">
        <v>472</v>
      </c>
      <c r="AB197" s="36" t="s">
        <v>473</v>
      </c>
      <c r="AC197" s="36">
        <v>0</v>
      </c>
      <c r="AD197" s="36" t="s">
        <v>380</v>
      </c>
      <c r="AE197" s="36" t="s">
        <v>383</v>
      </c>
      <c r="AF197" s="36" t="s">
        <v>385</v>
      </c>
      <c r="AG197" s="36" t="s">
        <v>387</v>
      </c>
      <c r="AH197" s="36">
        <v>0</v>
      </c>
      <c r="AI197" s="36" t="s">
        <v>389</v>
      </c>
      <c r="AJ197" s="36" t="s">
        <v>391</v>
      </c>
      <c r="AK197" s="36">
        <v>0</v>
      </c>
      <c r="AL197" s="2">
        <v>0</v>
      </c>
    </row>
    <row r="198" spans="1:38">
      <c r="A198" s="26">
        <v>195</v>
      </c>
      <c r="B198" s="23" t="s">
        <v>198</v>
      </c>
      <c r="C198" s="22" t="s">
        <v>313</v>
      </c>
      <c r="D198" s="36" t="s">
        <v>343</v>
      </c>
      <c r="E198" s="36" t="s">
        <v>459</v>
      </c>
      <c r="F198" s="36">
        <v>0</v>
      </c>
      <c r="G198" s="36" t="s">
        <v>461</v>
      </c>
      <c r="H198" s="36">
        <v>0</v>
      </c>
      <c r="I198" s="36">
        <v>0</v>
      </c>
      <c r="J198" s="36" t="s">
        <v>464</v>
      </c>
      <c r="K198" s="36">
        <v>0</v>
      </c>
      <c r="L198" s="36">
        <v>0</v>
      </c>
      <c r="M198" s="36" t="s">
        <v>362</v>
      </c>
      <c r="N198" s="36">
        <v>0</v>
      </c>
      <c r="O198" s="36" t="s">
        <v>366</v>
      </c>
      <c r="P198" s="36">
        <v>0</v>
      </c>
      <c r="Q198" s="36">
        <v>0</v>
      </c>
      <c r="R198" s="36" t="s">
        <v>369</v>
      </c>
      <c r="S198" s="36">
        <v>0</v>
      </c>
      <c r="T198" s="36">
        <v>0</v>
      </c>
      <c r="U198" s="36" t="s">
        <v>343</v>
      </c>
      <c r="V198" s="36" t="s">
        <v>375</v>
      </c>
      <c r="W198" s="36" t="s">
        <v>378</v>
      </c>
      <c r="X198" s="36" t="s">
        <v>470</v>
      </c>
      <c r="Y198" s="36" t="s">
        <v>471</v>
      </c>
      <c r="Z198" s="36">
        <v>0</v>
      </c>
      <c r="AA198" s="36" t="s">
        <v>472</v>
      </c>
      <c r="AB198" s="36" t="s">
        <v>473</v>
      </c>
      <c r="AC198" s="36">
        <v>0</v>
      </c>
      <c r="AD198" s="36" t="s">
        <v>380</v>
      </c>
      <c r="AE198" s="36" t="s">
        <v>383</v>
      </c>
      <c r="AF198" s="36" t="s">
        <v>385</v>
      </c>
      <c r="AG198" s="36" t="s">
        <v>387</v>
      </c>
      <c r="AH198" s="36">
        <v>0</v>
      </c>
      <c r="AI198" s="36" t="s">
        <v>389</v>
      </c>
      <c r="AJ198" s="36" t="s">
        <v>391</v>
      </c>
      <c r="AK198" s="36">
        <v>0</v>
      </c>
      <c r="AL198" s="2">
        <v>0</v>
      </c>
    </row>
    <row r="199" spans="1:38">
      <c r="A199" s="26">
        <v>196</v>
      </c>
      <c r="B199" s="23" t="s">
        <v>199</v>
      </c>
      <c r="C199" s="22" t="s">
        <v>313</v>
      </c>
      <c r="D199" s="36" t="s">
        <v>343</v>
      </c>
      <c r="E199" s="36" t="s">
        <v>459</v>
      </c>
      <c r="F199" s="36">
        <v>0</v>
      </c>
      <c r="G199" s="36" t="s">
        <v>461</v>
      </c>
      <c r="H199" s="36">
        <v>0</v>
      </c>
      <c r="I199" s="36">
        <v>0</v>
      </c>
      <c r="J199" s="36" t="s">
        <v>464</v>
      </c>
      <c r="K199" s="36">
        <v>0</v>
      </c>
      <c r="L199" s="36">
        <v>0</v>
      </c>
      <c r="M199" s="36" t="s">
        <v>362</v>
      </c>
      <c r="N199" s="36">
        <v>0</v>
      </c>
      <c r="O199" s="36" t="s">
        <v>366</v>
      </c>
      <c r="P199" s="36">
        <v>0</v>
      </c>
      <c r="Q199" s="36">
        <v>0</v>
      </c>
      <c r="R199" s="36" t="s">
        <v>369</v>
      </c>
      <c r="S199" s="36">
        <v>0</v>
      </c>
      <c r="T199" s="36">
        <v>0</v>
      </c>
      <c r="U199" s="36" t="s">
        <v>343</v>
      </c>
      <c r="V199" s="36" t="s">
        <v>375</v>
      </c>
      <c r="W199" s="36" t="s">
        <v>378</v>
      </c>
      <c r="X199" s="36" t="s">
        <v>470</v>
      </c>
      <c r="Y199" s="36" t="s">
        <v>471</v>
      </c>
      <c r="Z199" s="36">
        <v>0</v>
      </c>
      <c r="AA199" s="36" t="s">
        <v>472</v>
      </c>
      <c r="AB199" s="36" t="s">
        <v>473</v>
      </c>
      <c r="AC199" s="36">
        <v>0</v>
      </c>
      <c r="AD199" s="36" t="s">
        <v>380</v>
      </c>
      <c r="AE199" s="36" t="s">
        <v>383</v>
      </c>
      <c r="AF199" s="36" t="s">
        <v>385</v>
      </c>
      <c r="AG199" s="36" t="s">
        <v>387</v>
      </c>
      <c r="AH199" s="36">
        <v>0</v>
      </c>
      <c r="AI199" s="36" t="s">
        <v>389</v>
      </c>
      <c r="AJ199" s="36" t="s">
        <v>391</v>
      </c>
      <c r="AK199" s="36">
        <v>0</v>
      </c>
      <c r="AL199" s="2">
        <v>0</v>
      </c>
    </row>
    <row r="200" spans="1:38">
      <c r="A200" s="26">
        <v>197</v>
      </c>
      <c r="B200" s="23" t="s">
        <v>200</v>
      </c>
      <c r="C200" s="22" t="s">
        <v>313</v>
      </c>
      <c r="D200" s="36" t="s">
        <v>343</v>
      </c>
      <c r="E200" s="36" t="s">
        <v>459</v>
      </c>
      <c r="F200" s="36">
        <v>0</v>
      </c>
      <c r="G200" s="36" t="s">
        <v>461</v>
      </c>
      <c r="H200" s="36">
        <v>0</v>
      </c>
      <c r="I200" s="36">
        <v>0</v>
      </c>
      <c r="J200" s="36" t="s">
        <v>464</v>
      </c>
      <c r="K200" s="36">
        <v>0</v>
      </c>
      <c r="L200" s="36">
        <v>0</v>
      </c>
      <c r="M200" s="36" t="s">
        <v>362</v>
      </c>
      <c r="N200" s="36">
        <v>0</v>
      </c>
      <c r="O200" s="36" t="s">
        <v>366</v>
      </c>
      <c r="P200" s="36">
        <v>0</v>
      </c>
      <c r="Q200" s="36">
        <v>0</v>
      </c>
      <c r="R200" s="36" t="s">
        <v>369</v>
      </c>
      <c r="S200" s="36">
        <v>0</v>
      </c>
      <c r="T200" s="36">
        <v>0</v>
      </c>
      <c r="U200" s="36" t="s">
        <v>343</v>
      </c>
      <c r="V200" s="36" t="s">
        <v>375</v>
      </c>
      <c r="W200" s="36" t="s">
        <v>378</v>
      </c>
      <c r="X200" s="36" t="s">
        <v>470</v>
      </c>
      <c r="Y200" s="36" t="s">
        <v>471</v>
      </c>
      <c r="Z200" s="36">
        <v>0</v>
      </c>
      <c r="AA200" s="36" t="s">
        <v>472</v>
      </c>
      <c r="AB200" s="36" t="s">
        <v>473</v>
      </c>
      <c r="AC200" s="36">
        <v>0</v>
      </c>
      <c r="AD200" s="36" t="s">
        <v>380</v>
      </c>
      <c r="AE200" s="36" t="s">
        <v>383</v>
      </c>
      <c r="AF200" s="36" t="s">
        <v>385</v>
      </c>
      <c r="AG200" s="36" t="s">
        <v>387</v>
      </c>
      <c r="AH200" s="36">
        <v>0</v>
      </c>
      <c r="AI200" s="36" t="s">
        <v>389</v>
      </c>
      <c r="AJ200" s="36" t="s">
        <v>391</v>
      </c>
      <c r="AK200" s="36">
        <v>0</v>
      </c>
      <c r="AL200" s="2">
        <v>0</v>
      </c>
    </row>
    <row r="201" spans="1:38" ht="30">
      <c r="A201" s="26">
        <v>198</v>
      </c>
      <c r="B201" s="23" t="s">
        <v>201</v>
      </c>
      <c r="C201" s="22" t="s">
        <v>313</v>
      </c>
      <c r="D201" s="36" t="s">
        <v>343</v>
      </c>
      <c r="E201" s="36" t="s">
        <v>459</v>
      </c>
      <c r="F201" s="36">
        <v>0</v>
      </c>
      <c r="G201" s="36" t="s">
        <v>461</v>
      </c>
      <c r="H201" s="36">
        <v>0</v>
      </c>
      <c r="I201" s="36">
        <v>0</v>
      </c>
      <c r="J201" s="36" t="s">
        <v>464</v>
      </c>
      <c r="K201" s="36">
        <v>0</v>
      </c>
      <c r="L201" s="36">
        <v>0</v>
      </c>
      <c r="M201" s="36" t="s">
        <v>362</v>
      </c>
      <c r="N201" s="36">
        <v>0</v>
      </c>
      <c r="O201" s="36" t="s">
        <v>366</v>
      </c>
      <c r="P201" s="36">
        <v>0</v>
      </c>
      <c r="Q201" s="36">
        <v>0</v>
      </c>
      <c r="R201" s="36" t="s">
        <v>369</v>
      </c>
      <c r="S201" s="36">
        <v>0</v>
      </c>
      <c r="T201" s="36">
        <v>0</v>
      </c>
      <c r="U201" s="36" t="s">
        <v>343</v>
      </c>
      <c r="V201" s="36" t="s">
        <v>375</v>
      </c>
      <c r="W201" s="36" t="s">
        <v>378</v>
      </c>
      <c r="X201" s="36" t="s">
        <v>470</v>
      </c>
      <c r="Y201" s="36" t="s">
        <v>471</v>
      </c>
      <c r="Z201" s="36">
        <v>0</v>
      </c>
      <c r="AA201" s="36" t="s">
        <v>472</v>
      </c>
      <c r="AB201" s="36" t="s">
        <v>473</v>
      </c>
      <c r="AC201" s="36">
        <v>0</v>
      </c>
      <c r="AD201" s="36" t="s">
        <v>380</v>
      </c>
      <c r="AE201" s="36" t="s">
        <v>383</v>
      </c>
      <c r="AF201" s="36" t="s">
        <v>385</v>
      </c>
      <c r="AG201" s="36" t="s">
        <v>387</v>
      </c>
      <c r="AH201" s="36">
        <v>0</v>
      </c>
      <c r="AI201" s="36" t="s">
        <v>389</v>
      </c>
      <c r="AJ201" s="36" t="s">
        <v>391</v>
      </c>
      <c r="AK201" s="36">
        <v>0</v>
      </c>
      <c r="AL201" s="2">
        <v>0</v>
      </c>
    </row>
    <row r="202" spans="1:38">
      <c r="A202" s="26">
        <v>199</v>
      </c>
      <c r="B202" s="23" t="s">
        <v>202</v>
      </c>
      <c r="C202" s="22" t="s">
        <v>313</v>
      </c>
      <c r="D202" s="36" t="s">
        <v>343</v>
      </c>
      <c r="E202" s="36" t="s">
        <v>459</v>
      </c>
      <c r="F202" s="36">
        <v>0</v>
      </c>
      <c r="G202" s="36" t="s">
        <v>461</v>
      </c>
      <c r="H202" s="36">
        <v>0</v>
      </c>
      <c r="I202" s="36">
        <v>0</v>
      </c>
      <c r="J202" s="36" t="s">
        <v>464</v>
      </c>
      <c r="K202" s="36">
        <v>0</v>
      </c>
      <c r="L202" s="36">
        <v>0</v>
      </c>
      <c r="M202" s="36" t="s">
        <v>362</v>
      </c>
      <c r="N202" s="36">
        <v>0</v>
      </c>
      <c r="O202" s="36" t="s">
        <v>366</v>
      </c>
      <c r="P202" s="36">
        <v>0</v>
      </c>
      <c r="Q202" s="36">
        <v>0</v>
      </c>
      <c r="R202" s="36" t="s">
        <v>369</v>
      </c>
      <c r="S202" s="36">
        <v>0</v>
      </c>
      <c r="T202" s="36">
        <v>0</v>
      </c>
      <c r="U202" s="36" t="s">
        <v>343</v>
      </c>
      <c r="V202" s="36" t="s">
        <v>375</v>
      </c>
      <c r="W202" s="36" t="s">
        <v>378</v>
      </c>
      <c r="X202" s="36" t="s">
        <v>470</v>
      </c>
      <c r="Y202" s="36" t="s">
        <v>471</v>
      </c>
      <c r="Z202" s="36">
        <v>0</v>
      </c>
      <c r="AA202" s="36" t="s">
        <v>472</v>
      </c>
      <c r="AB202" s="36" t="s">
        <v>473</v>
      </c>
      <c r="AC202" s="36">
        <v>0</v>
      </c>
      <c r="AD202" s="36" t="s">
        <v>380</v>
      </c>
      <c r="AE202" s="36" t="s">
        <v>383</v>
      </c>
      <c r="AF202" s="36" t="s">
        <v>385</v>
      </c>
      <c r="AG202" s="36" t="s">
        <v>387</v>
      </c>
      <c r="AH202" s="36">
        <v>0</v>
      </c>
      <c r="AI202" s="36" t="s">
        <v>389</v>
      </c>
      <c r="AJ202" s="36" t="s">
        <v>391</v>
      </c>
      <c r="AK202" s="36">
        <v>0</v>
      </c>
      <c r="AL202" s="2">
        <v>0</v>
      </c>
    </row>
    <row r="203" spans="1:38">
      <c r="A203" s="26">
        <v>200</v>
      </c>
      <c r="B203" s="23" t="s">
        <v>203</v>
      </c>
      <c r="C203" s="22" t="s">
        <v>313</v>
      </c>
      <c r="D203" s="36" t="s">
        <v>343</v>
      </c>
      <c r="E203" s="36" t="s">
        <v>459</v>
      </c>
      <c r="F203" s="36">
        <v>0</v>
      </c>
      <c r="G203" s="36" t="s">
        <v>461</v>
      </c>
      <c r="H203" s="36">
        <v>0</v>
      </c>
      <c r="I203" s="36">
        <v>0</v>
      </c>
      <c r="J203" s="36" t="s">
        <v>464</v>
      </c>
      <c r="K203" s="36">
        <v>0</v>
      </c>
      <c r="L203" s="36">
        <v>0</v>
      </c>
      <c r="M203" s="36" t="s">
        <v>362</v>
      </c>
      <c r="N203" s="36">
        <v>0</v>
      </c>
      <c r="O203" s="36" t="s">
        <v>366</v>
      </c>
      <c r="P203" s="36">
        <v>0</v>
      </c>
      <c r="Q203" s="36">
        <v>0</v>
      </c>
      <c r="R203" s="36" t="s">
        <v>369</v>
      </c>
      <c r="S203" s="36">
        <v>0</v>
      </c>
      <c r="T203" s="36">
        <v>0</v>
      </c>
      <c r="U203" s="36" t="s">
        <v>343</v>
      </c>
      <c r="V203" s="36" t="s">
        <v>375</v>
      </c>
      <c r="W203" s="36" t="s">
        <v>378</v>
      </c>
      <c r="X203" s="36" t="s">
        <v>470</v>
      </c>
      <c r="Y203" s="36" t="s">
        <v>471</v>
      </c>
      <c r="Z203" s="36">
        <v>0</v>
      </c>
      <c r="AA203" s="36" t="s">
        <v>472</v>
      </c>
      <c r="AB203" s="36" t="s">
        <v>473</v>
      </c>
      <c r="AC203" s="36">
        <v>0</v>
      </c>
      <c r="AD203" s="36" t="s">
        <v>380</v>
      </c>
      <c r="AE203" s="36" t="s">
        <v>383</v>
      </c>
      <c r="AF203" s="36" t="s">
        <v>385</v>
      </c>
      <c r="AG203" s="36" t="s">
        <v>387</v>
      </c>
      <c r="AH203" s="36">
        <v>0</v>
      </c>
      <c r="AI203" s="36" t="s">
        <v>389</v>
      </c>
      <c r="AJ203" s="36" t="s">
        <v>391</v>
      </c>
      <c r="AK203" s="36">
        <v>0</v>
      </c>
      <c r="AL203" s="2">
        <v>0</v>
      </c>
    </row>
    <row r="204" spans="1:38">
      <c r="A204" s="26">
        <v>201</v>
      </c>
      <c r="B204" s="23" t="s">
        <v>204</v>
      </c>
      <c r="C204" s="22" t="s">
        <v>313</v>
      </c>
      <c r="D204" s="36" t="s">
        <v>343</v>
      </c>
      <c r="E204" s="36" t="s">
        <v>459</v>
      </c>
      <c r="F204" s="36">
        <v>0</v>
      </c>
      <c r="G204" s="36" t="s">
        <v>461</v>
      </c>
      <c r="H204" s="36">
        <v>0</v>
      </c>
      <c r="I204" s="36">
        <v>0</v>
      </c>
      <c r="J204" s="36" t="s">
        <v>464</v>
      </c>
      <c r="K204" s="36">
        <v>0</v>
      </c>
      <c r="L204" s="36">
        <v>0</v>
      </c>
      <c r="M204" s="36" t="s">
        <v>362</v>
      </c>
      <c r="N204" s="36">
        <v>0</v>
      </c>
      <c r="O204" s="36" t="s">
        <v>366</v>
      </c>
      <c r="P204" s="36">
        <v>0</v>
      </c>
      <c r="Q204" s="36">
        <v>0</v>
      </c>
      <c r="R204" s="36" t="s">
        <v>369</v>
      </c>
      <c r="S204" s="36">
        <v>0</v>
      </c>
      <c r="T204" s="36">
        <v>0</v>
      </c>
      <c r="U204" s="36" t="s">
        <v>343</v>
      </c>
      <c r="V204" s="36" t="s">
        <v>375</v>
      </c>
      <c r="W204" s="36" t="s">
        <v>378</v>
      </c>
      <c r="X204" s="36" t="s">
        <v>470</v>
      </c>
      <c r="Y204" s="36" t="s">
        <v>471</v>
      </c>
      <c r="Z204" s="36">
        <v>0</v>
      </c>
      <c r="AA204" s="36" t="s">
        <v>472</v>
      </c>
      <c r="AB204" s="36" t="s">
        <v>473</v>
      </c>
      <c r="AC204" s="36">
        <v>0</v>
      </c>
      <c r="AD204" s="36" t="s">
        <v>380</v>
      </c>
      <c r="AE204" s="36" t="s">
        <v>383</v>
      </c>
      <c r="AF204" s="36" t="s">
        <v>385</v>
      </c>
      <c r="AG204" s="36" t="s">
        <v>387</v>
      </c>
      <c r="AH204" s="36">
        <v>0</v>
      </c>
      <c r="AI204" s="36" t="s">
        <v>389</v>
      </c>
      <c r="AJ204" s="36" t="s">
        <v>391</v>
      </c>
      <c r="AK204" s="36">
        <v>0</v>
      </c>
      <c r="AL204" s="2">
        <v>0</v>
      </c>
    </row>
    <row r="205" spans="1:38">
      <c r="A205" s="26">
        <v>202</v>
      </c>
      <c r="B205" s="23" t="s">
        <v>205</v>
      </c>
      <c r="C205" s="22" t="s">
        <v>313</v>
      </c>
      <c r="D205" s="36" t="s">
        <v>343</v>
      </c>
      <c r="E205" s="36" t="s">
        <v>459</v>
      </c>
      <c r="F205" s="36">
        <v>0</v>
      </c>
      <c r="G205" s="36" t="s">
        <v>461</v>
      </c>
      <c r="H205" s="36">
        <v>0</v>
      </c>
      <c r="I205" s="36">
        <v>0</v>
      </c>
      <c r="J205" s="36" t="s">
        <v>464</v>
      </c>
      <c r="K205" s="36">
        <v>0</v>
      </c>
      <c r="L205" s="36">
        <v>0</v>
      </c>
      <c r="M205" s="36" t="s">
        <v>362</v>
      </c>
      <c r="N205" s="36">
        <v>0</v>
      </c>
      <c r="O205" s="36" t="s">
        <v>366</v>
      </c>
      <c r="P205" s="36">
        <v>0</v>
      </c>
      <c r="Q205" s="36">
        <v>0</v>
      </c>
      <c r="R205" s="36" t="s">
        <v>369</v>
      </c>
      <c r="S205" s="36">
        <v>0</v>
      </c>
      <c r="T205" s="36">
        <v>0</v>
      </c>
      <c r="U205" s="36" t="s">
        <v>343</v>
      </c>
      <c r="V205" s="36" t="s">
        <v>375</v>
      </c>
      <c r="W205" s="36" t="s">
        <v>378</v>
      </c>
      <c r="X205" s="36" t="s">
        <v>470</v>
      </c>
      <c r="Y205" s="36" t="s">
        <v>471</v>
      </c>
      <c r="Z205" s="36">
        <v>0</v>
      </c>
      <c r="AA205" s="36" t="s">
        <v>472</v>
      </c>
      <c r="AB205" s="36" t="s">
        <v>473</v>
      </c>
      <c r="AC205" s="36">
        <v>0</v>
      </c>
      <c r="AD205" s="36" t="s">
        <v>380</v>
      </c>
      <c r="AE205" s="36" t="s">
        <v>383</v>
      </c>
      <c r="AF205" s="36" t="s">
        <v>385</v>
      </c>
      <c r="AG205" s="36" t="s">
        <v>387</v>
      </c>
      <c r="AH205" s="36">
        <v>0</v>
      </c>
      <c r="AI205" s="36" t="s">
        <v>389</v>
      </c>
      <c r="AJ205" s="36" t="s">
        <v>391</v>
      </c>
      <c r="AK205" s="36">
        <v>0</v>
      </c>
      <c r="AL205" s="2">
        <v>0</v>
      </c>
    </row>
    <row r="206" spans="1:38">
      <c r="A206" s="26">
        <v>203</v>
      </c>
      <c r="B206" s="23" t="s">
        <v>206</v>
      </c>
      <c r="C206" s="22" t="s">
        <v>313</v>
      </c>
      <c r="D206" s="36" t="s">
        <v>343</v>
      </c>
      <c r="E206" s="36" t="s">
        <v>459</v>
      </c>
      <c r="F206" s="36">
        <v>0</v>
      </c>
      <c r="G206" s="36" t="s">
        <v>461</v>
      </c>
      <c r="H206" s="36">
        <v>0</v>
      </c>
      <c r="I206" s="36">
        <v>0</v>
      </c>
      <c r="J206" s="36" t="s">
        <v>464</v>
      </c>
      <c r="K206" s="36">
        <v>0</v>
      </c>
      <c r="L206" s="36">
        <v>0</v>
      </c>
      <c r="M206" s="36" t="s">
        <v>362</v>
      </c>
      <c r="N206" s="36">
        <v>0</v>
      </c>
      <c r="O206" s="36" t="s">
        <v>366</v>
      </c>
      <c r="P206" s="36">
        <v>0</v>
      </c>
      <c r="Q206" s="36">
        <v>0</v>
      </c>
      <c r="R206" s="36" t="s">
        <v>369</v>
      </c>
      <c r="S206" s="36">
        <v>0</v>
      </c>
      <c r="T206" s="36">
        <v>0</v>
      </c>
      <c r="U206" s="36" t="s">
        <v>343</v>
      </c>
      <c r="V206" s="36" t="s">
        <v>375</v>
      </c>
      <c r="W206" s="36" t="s">
        <v>378</v>
      </c>
      <c r="X206" s="36" t="s">
        <v>470</v>
      </c>
      <c r="Y206" s="36" t="s">
        <v>471</v>
      </c>
      <c r="Z206" s="36">
        <v>0</v>
      </c>
      <c r="AA206" s="36" t="s">
        <v>472</v>
      </c>
      <c r="AB206" s="36" t="s">
        <v>473</v>
      </c>
      <c r="AC206" s="36">
        <v>0</v>
      </c>
      <c r="AD206" s="36" t="s">
        <v>380</v>
      </c>
      <c r="AE206" s="36" t="s">
        <v>383</v>
      </c>
      <c r="AF206" s="36" t="s">
        <v>385</v>
      </c>
      <c r="AG206" s="36" t="s">
        <v>387</v>
      </c>
      <c r="AH206" s="36">
        <v>0</v>
      </c>
      <c r="AI206" s="36" t="s">
        <v>389</v>
      </c>
      <c r="AJ206" s="36" t="s">
        <v>391</v>
      </c>
      <c r="AK206" s="36">
        <v>0</v>
      </c>
      <c r="AL206" s="2">
        <v>0</v>
      </c>
    </row>
    <row r="207" spans="1:38">
      <c r="A207" s="26">
        <v>204</v>
      </c>
      <c r="B207" s="23" t="s">
        <v>207</v>
      </c>
      <c r="C207" s="22" t="s">
        <v>313</v>
      </c>
      <c r="D207" s="36" t="s">
        <v>343</v>
      </c>
      <c r="E207" s="36" t="s">
        <v>459</v>
      </c>
      <c r="F207" s="36">
        <v>0</v>
      </c>
      <c r="G207" s="36" t="s">
        <v>461</v>
      </c>
      <c r="H207" s="36">
        <v>0</v>
      </c>
      <c r="I207" s="36">
        <v>0</v>
      </c>
      <c r="J207" s="36" t="s">
        <v>464</v>
      </c>
      <c r="K207" s="36">
        <v>0</v>
      </c>
      <c r="L207" s="36">
        <v>0</v>
      </c>
      <c r="M207" s="36" t="s">
        <v>362</v>
      </c>
      <c r="N207" s="36">
        <v>0</v>
      </c>
      <c r="O207" s="36" t="s">
        <v>366</v>
      </c>
      <c r="P207" s="36">
        <v>0</v>
      </c>
      <c r="Q207" s="36">
        <v>0</v>
      </c>
      <c r="R207" s="36" t="s">
        <v>369</v>
      </c>
      <c r="S207" s="36">
        <v>0</v>
      </c>
      <c r="T207" s="36">
        <v>0</v>
      </c>
      <c r="U207" s="36" t="s">
        <v>343</v>
      </c>
      <c r="V207" s="36" t="s">
        <v>375</v>
      </c>
      <c r="W207" s="36" t="s">
        <v>378</v>
      </c>
      <c r="X207" s="36" t="s">
        <v>470</v>
      </c>
      <c r="Y207" s="36" t="s">
        <v>471</v>
      </c>
      <c r="Z207" s="36">
        <v>0</v>
      </c>
      <c r="AA207" s="36" t="s">
        <v>472</v>
      </c>
      <c r="AB207" s="36" t="s">
        <v>473</v>
      </c>
      <c r="AC207" s="36">
        <v>0</v>
      </c>
      <c r="AD207" s="36" t="s">
        <v>380</v>
      </c>
      <c r="AE207" s="36" t="s">
        <v>383</v>
      </c>
      <c r="AF207" s="36" t="s">
        <v>385</v>
      </c>
      <c r="AG207" s="36" t="s">
        <v>387</v>
      </c>
      <c r="AH207" s="36">
        <v>0</v>
      </c>
      <c r="AI207" s="36" t="s">
        <v>389</v>
      </c>
      <c r="AJ207" s="36" t="s">
        <v>391</v>
      </c>
      <c r="AK207" s="36">
        <v>0</v>
      </c>
      <c r="AL207" s="2">
        <v>0</v>
      </c>
    </row>
    <row r="208" spans="1:38">
      <c r="A208" s="26">
        <v>205</v>
      </c>
      <c r="B208" s="23" t="s">
        <v>208</v>
      </c>
      <c r="C208" s="22" t="s">
        <v>313</v>
      </c>
      <c r="D208" s="36" t="s">
        <v>343</v>
      </c>
      <c r="E208" s="36" t="s">
        <v>459</v>
      </c>
      <c r="F208" s="36">
        <v>0</v>
      </c>
      <c r="G208" s="36" t="s">
        <v>461</v>
      </c>
      <c r="H208" s="36">
        <v>0</v>
      </c>
      <c r="I208" s="36">
        <v>0</v>
      </c>
      <c r="J208" s="36" t="s">
        <v>464</v>
      </c>
      <c r="K208" s="36">
        <v>0</v>
      </c>
      <c r="L208" s="36">
        <v>0</v>
      </c>
      <c r="M208" s="36" t="s">
        <v>362</v>
      </c>
      <c r="N208" s="36">
        <v>0</v>
      </c>
      <c r="O208" s="36" t="s">
        <v>366</v>
      </c>
      <c r="P208" s="36">
        <v>0</v>
      </c>
      <c r="Q208" s="36">
        <v>0</v>
      </c>
      <c r="R208" s="36" t="s">
        <v>369</v>
      </c>
      <c r="S208" s="36">
        <v>0</v>
      </c>
      <c r="T208" s="36">
        <v>0</v>
      </c>
      <c r="U208" s="36" t="s">
        <v>343</v>
      </c>
      <c r="V208" s="36" t="s">
        <v>375</v>
      </c>
      <c r="W208" s="36" t="s">
        <v>378</v>
      </c>
      <c r="X208" s="36" t="s">
        <v>470</v>
      </c>
      <c r="Y208" s="36" t="s">
        <v>471</v>
      </c>
      <c r="Z208" s="36">
        <v>0</v>
      </c>
      <c r="AA208" s="36" t="s">
        <v>472</v>
      </c>
      <c r="AB208" s="36" t="s">
        <v>473</v>
      </c>
      <c r="AC208" s="36">
        <v>0</v>
      </c>
      <c r="AD208" s="36" t="s">
        <v>380</v>
      </c>
      <c r="AE208" s="36" t="s">
        <v>383</v>
      </c>
      <c r="AF208" s="36" t="s">
        <v>385</v>
      </c>
      <c r="AG208" s="36" t="s">
        <v>387</v>
      </c>
      <c r="AH208" s="36">
        <v>0</v>
      </c>
      <c r="AI208" s="36" t="s">
        <v>389</v>
      </c>
      <c r="AJ208" s="36" t="s">
        <v>391</v>
      </c>
      <c r="AK208" s="36">
        <v>0</v>
      </c>
      <c r="AL208" s="2">
        <v>0</v>
      </c>
    </row>
    <row r="209" spans="1:38" ht="30">
      <c r="A209" s="26">
        <v>206</v>
      </c>
      <c r="B209" s="23" t="s">
        <v>209</v>
      </c>
      <c r="C209" s="22" t="s">
        <v>313</v>
      </c>
      <c r="D209" s="36" t="s">
        <v>343</v>
      </c>
      <c r="E209" s="36" t="s">
        <v>459</v>
      </c>
      <c r="F209" s="36">
        <v>0</v>
      </c>
      <c r="G209" s="36" t="s">
        <v>461</v>
      </c>
      <c r="H209" s="36">
        <v>0</v>
      </c>
      <c r="I209" s="36">
        <v>0</v>
      </c>
      <c r="J209" s="36" t="s">
        <v>464</v>
      </c>
      <c r="K209" s="36">
        <v>0</v>
      </c>
      <c r="L209" s="36">
        <v>0</v>
      </c>
      <c r="M209" s="36" t="s">
        <v>362</v>
      </c>
      <c r="N209" s="36">
        <v>0</v>
      </c>
      <c r="O209" s="36" t="s">
        <v>366</v>
      </c>
      <c r="P209" s="36">
        <v>0</v>
      </c>
      <c r="Q209" s="36">
        <v>0</v>
      </c>
      <c r="R209" s="36" t="s">
        <v>369</v>
      </c>
      <c r="S209" s="36">
        <v>0</v>
      </c>
      <c r="T209" s="36">
        <v>0</v>
      </c>
      <c r="U209" s="36" t="s">
        <v>343</v>
      </c>
      <c r="V209" s="36" t="s">
        <v>375</v>
      </c>
      <c r="W209" s="36" t="s">
        <v>378</v>
      </c>
      <c r="X209" s="36" t="s">
        <v>470</v>
      </c>
      <c r="Y209" s="36" t="s">
        <v>471</v>
      </c>
      <c r="Z209" s="36">
        <v>0</v>
      </c>
      <c r="AA209" s="36" t="s">
        <v>472</v>
      </c>
      <c r="AB209" s="36" t="s">
        <v>473</v>
      </c>
      <c r="AC209" s="36">
        <v>0</v>
      </c>
      <c r="AD209" s="36" t="s">
        <v>380</v>
      </c>
      <c r="AE209" s="36" t="s">
        <v>383</v>
      </c>
      <c r="AF209" s="36" t="s">
        <v>385</v>
      </c>
      <c r="AG209" s="36" t="s">
        <v>387</v>
      </c>
      <c r="AH209" s="36">
        <v>0</v>
      </c>
      <c r="AI209" s="36" t="s">
        <v>389</v>
      </c>
      <c r="AJ209" s="36" t="s">
        <v>391</v>
      </c>
      <c r="AK209" s="36">
        <v>0</v>
      </c>
      <c r="AL209" s="2">
        <v>0</v>
      </c>
    </row>
    <row r="210" spans="1:38">
      <c r="A210" s="26">
        <v>207</v>
      </c>
      <c r="B210" s="23" t="s">
        <v>210</v>
      </c>
      <c r="C210" s="22" t="s">
        <v>313</v>
      </c>
      <c r="D210" s="36" t="s">
        <v>343</v>
      </c>
      <c r="E210" s="36" t="s">
        <v>459</v>
      </c>
      <c r="F210" s="36">
        <v>0</v>
      </c>
      <c r="G210" s="36" t="s">
        <v>461</v>
      </c>
      <c r="H210" s="36">
        <v>0</v>
      </c>
      <c r="I210" s="36">
        <v>0</v>
      </c>
      <c r="J210" s="36" t="s">
        <v>464</v>
      </c>
      <c r="K210" s="36">
        <v>0</v>
      </c>
      <c r="L210" s="36">
        <v>0</v>
      </c>
      <c r="M210" s="36" t="s">
        <v>362</v>
      </c>
      <c r="N210" s="36">
        <v>0</v>
      </c>
      <c r="O210" s="36" t="s">
        <v>366</v>
      </c>
      <c r="P210" s="36">
        <v>0</v>
      </c>
      <c r="Q210" s="36">
        <v>0</v>
      </c>
      <c r="R210" s="36" t="s">
        <v>369</v>
      </c>
      <c r="S210" s="36">
        <v>0</v>
      </c>
      <c r="T210" s="36">
        <v>0</v>
      </c>
      <c r="U210" s="36" t="s">
        <v>343</v>
      </c>
      <c r="V210" s="36" t="s">
        <v>375</v>
      </c>
      <c r="W210" s="36" t="s">
        <v>378</v>
      </c>
      <c r="X210" s="36" t="s">
        <v>470</v>
      </c>
      <c r="Y210" s="36" t="s">
        <v>471</v>
      </c>
      <c r="Z210" s="36">
        <v>0</v>
      </c>
      <c r="AA210" s="36" t="s">
        <v>472</v>
      </c>
      <c r="AB210" s="36" t="s">
        <v>473</v>
      </c>
      <c r="AC210" s="36">
        <v>0</v>
      </c>
      <c r="AD210" s="36" t="s">
        <v>380</v>
      </c>
      <c r="AE210" s="36" t="s">
        <v>383</v>
      </c>
      <c r="AF210" s="36" t="s">
        <v>385</v>
      </c>
      <c r="AG210" s="36" t="s">
        <v>387</v>
      </c>
      <c r="AH210" s="36">
        <v>0</v>
      </c>
      <c r="AI210" s="36" t="s">
        <v>389</v>
      </c>
      <c r="AJ210" s="36" t="s">
        <v>391</v>
      </c>
      <c r="AK210" s="36">
        <v>0</v>
      </c>
      <c r="AL210" s="2">
        <v>0</v>
      </c>
    </row>
    <row r="211" spans="1:38">
      <c r="A211" s="26">
        <v>208</v>
      </c>
      <c r="B211" s="23" t="s">
        <v>211</v>
      </c>
      <c r="C211" s="22" t="s">
        <v>313</v>
      </c>
      <c r="D211" s="36" t="s">
        <v>343</v>
      </c>
      <c r="E211" s="36" t="s">
        <v>459</v>
      </c>
      <c r="F211" s="36">
        <v>0</v>
      </c>
      <c r="G211" s="36" t="s">
        <v>461</v>
      </c>
      <c r="H211" s="36">
        <v>0</v>
      </c>
      <c r="I211" s="36">
        <v>0</v>
      </c>
      <c r="J211" s="36" t="s">
        <v>464</v>
      </c>
      <c r="K211" s="36">
        <v>0</v>
      </c>
      <c r="L211" s="36">
        <v>0</v>
      </c>
      <c r="M211" s="36" t="s">
        <v>362</v>
      </c>
      <c r="N211" s="36">
        <v>0</v>
      </c>
      <c r="O211" s="36" t="s">
        <v>366</v>
      </c>
      <c r="P211" s="36">
        <v>0</v>
      </c>
      <c r="Q211" s="36">
        <v>0</v>
      </c>
      <c r="R211" s="36" t="s">
        <v>369</v>
      </c>
      <c r="S211" s="36">
        <v>0</v>
      </c>
      <c r="T211" s="36">
        <v>0</v>
      </c>
      <c r="U211" s="36" t="s">
        <v>343</v>
      </c>
      <c r="V211" s="36" t="s">
        <v>375</v>
      </c>
      <c r="W211" s="36" t="s">
        <v>378</v>
      </c>
      <c r="X211" s="36" t="s">
        <v>470</v>
      </c>
      <c r="Y211" s="36" t="s">
        <v>471</v>
      </c>
      <c r="Z211" s="36">
        <v>0</v>
      </c>
      <c r="AA211" s="36" t="s">
        <v>472</v>
      </c>
      <c r="AB211" s="36" t="s">
        <v>473</v>
      </c>
      <c r="AC211" s="36">
        <v>0</v>
      </c>
      <c r="AD211" s="36" t="s">
        <v>380</v>
      </c>
      <c r="AE211" s="36" t="s">
        <v>383</v>
      </c>
      <c r="AF211" s="36" t="s">
        <v>385</v>
      </c>
      <c r="AG211" s="36" t="s">
        <v>387</v>
      </c>
      <c r="AH211" s="36">
        <v>0</v>
      </c>
      <c r="AI211" s="36" t="s">
        <v>389</v>
      </c>
      <c r="AJ211" s="36" t="s">
        <v>391</v>
      </c>
      <c r="AK211" s="36">
        <v>0</v>
      </c>
      <c r="AL211" s="2">
        <v>0</v>
      </c>
    </row>
    <row r="212" spans="1:38">
      <c r="A212" s="26">
        <v>209</v>
      </c>
      <c r="B212" s="23" t="s">
        <v>212</v>
      </c>
      <c r="C212" s="22" t="s">
        <v>313</v>
      </c>
      <c r="D212" s="36" t="s">
        <v>343</v>
      </c>
      <c r="E212" s="36" t="s">
        <v>459</v>
      </c>
      <c r="F212" s="36">
        <v>0</v>
      </c>
      <c r="G212" s="36" t="s">
        <v>461</v>
      </c>
      <c r="H212" s="36">
        <v>0</v>
      </c>
      <c r="I212" s="36">
        <v>0</v>
      </c>
      <c r="J212" s="36" t="s">
        <v>464</v>
      </c>
      <c r="K212" s="36">
        <v>0</v>
      </c>
      <c r="L212" s="36">
        <v>0</v>
      </c>
      <c r="M212" s="36" t="s">
        <v>362</v>
      </c>
      <c r="N212" s="36">
        <v>0</v>
      </c>
      <c r="O212" s="36" t="s">
        <v>366</v>
      </c>
      <c r="P212" s="36">
        <v>0</v>
      </c>
      <c r="Q212" s="36">
        <v>0</v>
      </c>
      <c r="R212" s="36" t="s">
        <v>369</v>
      </c>
      <c r="S212" s="36">
        <v>0</v>
      </c>
      <c r="T212" s="36">
        <v>0</v>
      </c>
      <c r="U212" s="36" t="s">
        <v>343</v>
      </c>
      <c r="V212" s="36" t="s">
        <v>375</v>
      </c>
      <c r="W212" s="36" t="s">
        <v>378</v>
      </c>
      <c r="X212" s="36" t="s">
        <v>470</v>
      </c>
      <c r="Y212" s="36" t="s">
        <v>471</v>
      </c>
      <c r="Z212" s="36">
        <v>0</v>
      </c>
      <c r="AA212" s="36" t="s">
        <v>472</v>
      </c>
      <c r="AB212" s="36" t="s">
        <v>473</v>
      </c>
      <c r="AC212" s="36">
        <v>0</v>
      </c>
      <c r="AD212" s="36" t="s">
        <v>380</v>
      </c>
      <c r="AE212" s="36" t="s">
        <v>383</v>
      </c>
      <c r="AF212" s="36" t="s">
        <v>385</v>
      </c>
      <c r="AG212" s="36" t="s">
        <v>387</v>
      </c>
      <c r="AH212" s="36">
        <v>0</v>
      </c>
      <c r="AI212" s="36" t="s">
        <v>389</v>
      </c>
      <c r="AJ212" s="36" t="s">
        <v>391</v>
      </c>
      <c r="AK212" s="36">
        <v>0</v>
      </c>
      <c r="AL212" s="2">
        <v>0</v>
      </c>
    </row>
    <row r="213" spans="1:38">
      <c r="A213" s="26">
        <v>210</v>
      </c>
      <c r="B213" s="23" t="s">
        <v>213</v>
      </c>
      <c r="C213" s="22" t="s">
        <v>313</v>
      </c>
      <c r="D213" s="36" t="s">
        <v>343</v>
      </c>
      <c r="E213" s="36" t="s">
        <v>459</v>
      </c>
      <c r="F213" s="36">
        <v>0</v>
      </c>
      <c r="G213" s="36" t="s">
        <v>461</v>
      </c>
      <c r="H213" s="36">
        <v>0</v>
      </c>
      <c r="I213" s="36">
        <v>0</v>
      </c>
      <c r="J213" s="36" t="s">
        <v>464</v>
      </c>
      <c r="K213" s="36">
        <v>0</v>
      </c>
      <c r="L213" s="36">
        <v>0</v>
      </c>
      <c r="M213" s="36" t="s">
        <v>362</v>
      </c>
      <c r="N213" s="36">
        <v>0</v>
      </c>
      <c r="O213" s="36" t="s">
        <v>366</v>
      </c>
      <c r="P213" s="36">
        <v>0</v>
      </c>
      <c r="Q213" s="36">
        <v>0</v>
      </c>
      <c r="R213" s="36" t="s">
        <v>369</v>
      </c>
      <c r="S213" s="36">
        <v>0</v>
      </c>
      <c r="T213" s="36">
        <v>0</v>
      </c>
      <c r="U213" s="36" t="s">
        <v>343</v>
      </c>
      <c r="V213" s="36" t="s">
        <v>375</v>
      </c>
      <c r="W213" s="36" t="s">
        <v>378</v>
      </c>
      <c r="X213" s="36" t="s">
        <v>470</v>
      </c>
      <c r="Y213" s="36" t="s">
        <v>471</v>
      </c>
      <c r="Z213" s="36">
        <v>0</v>
      </c>
      <c r="AA213" s="36" t="s">
        <v>472</v>
      </c>
      <c r="AB213" s="36" t="s">
        <v>473</v>
      </c>
      <c r="AC213" s="36">
        <v>0</v>
      </c>
      <c r="AD213" s="36" t="s">
        <v>380</v>
      </c>
      <c r="AE213" s="36" t="s">
        <v>383</v>
      </c>
      <c r="AF213" s="36" t="s">
        <v>385</v>
      </c>
      <c r="AG213" s="36" t="s">
        <v>387</v>
      </c>
      <c r="AH213" s="36">
        <v>0</v>
      </c>
      <c r="AI213" s="36" t="s">
        <v>389</v>
      </c>
      <c r="AJ213" s="36" t="s">
        <v>391</v>
      </c>
      <c r="AK213" s="36">
        <v>0</v>
      </c>
      <c r="AL213" s="2">
        <v>0</v>
      </c>
    </row>
    <row r="214" spans="1:38" ht="45">
      <c r="A214" s="26">
        <v>211</v>
      </c>
      <c r="B214" s="23" t="s">
        <v>214</v>
      </c>
      <c r="C214" s="22" t="s">
        <v>313</v>
      </c>
      <c r="D214" s="36" t="s">
        <v>343</v>
      </c>
      <c r="E214" s="36" t="s">
        <v>459</v>
      </c>
      <c r="F214" s="36">
        <v>0</v>
      </c>
      <c r="G214" s="36" t="s">
        <v>461</v>
      </c>
      <c r="H214" s="36">
        <v>0</v>
      </c>
      <c r="I214" s="36">
        <v>0</v>
      </c>
      <c r="J214" s="36" t="s">
        <v>464</v>
      </c>
      <c r="K214" s="36">
        <v>0</v>
      </c>
      <c r="L214" s="36">
        <v>0</v>
      </c>
      <c r="M214" s="36" t="s">
        <v>362</v>
      </c>
      <c r="N214" s="36">
        <v>0</v>
      </c>
      <c r="O214" s="36" t="s">
        <v>366</v>
      </c>
      <c r="P214" s="36">
        <v>0</v>
      </c>
      <c r="Q214" s="36">
        <v>0</v>
      </c>
      <c r="R214" s="36" t="s">
        <v>369</v>
      </c>
      <c r="S214" s="36">
        <v>0</v>
      </c>
      <c r="T214" s="36">
        <v>0</v>
      </c>
      <c r="U214" s="36" t="s">
        <v>343</v>
      </c>
      <c r="V214" s="36" t="s">
        <v>375</v>
      </c>
      <c r="W214" s="36" t="s">
        <v>378</v>
      </c>
      <c r="X214" s="36" t="s">
        <v>470</v>
      </c>
      <c r="Y214" s="36" t="s">
        <v>471</v>
      </c>
      <c r="Z214" s="36">
        <v>0</v>
      </c>
      <c r="AA214" s="36" t="s">
        <v>472</v>
      </c>
      <c r="AB214" s="36" t="s">
        <v>473</v>
      </c>
      <c r="AC214" s="36">
        <v>0</v>
      </c>
      <c r="AD214" s="36" t="s">
        <v>380</v>
      </c>
      <c r="AE214" s="36" t="s">
        <v>383</v>
      </c>
      <c r="AF214" s="36" t="s">
        <v>385</v>
      </c>
      <c r="AG214" s="36" t="s">
        <v>387</v>
      </c>
      <c r="AH214" s="36">
        <v>0</v>
      </c>
      <c r="AI214" s="36" t="s">
        <v>389</v>
      </c>
      <c r="AJ214" s="36" t="s">
        <v>391</v>
      </c>
      <c r="AK214" s="36">
        <v>0</v>
      </c>
      <c r="AL214" s="2">
        <v>0</v>
      </c>
    </row>
    <row r="215" spans="1:38">
      <c r="A215" s="26">
        <v>212</v>
      </c>
      <c r="B215" s="23" t="s">
        <v>215</v>
      </c>
      <c r="C215" s="22" t="s">
        <v>313</v>
      </c>
      <c r="D215" s="36" t="s">
        <v>343</v>
      </c>
      <c r="E215" s="36" t="s">
        <v>459</v>
      </c>
      <c r="F215" s="36">
        <v>0</v>
      </c>
      <c r="G215" s="36" t="s">
        <v>461</v>
      </c>
      <c r="H215" s="36">
        <v>0</v>
      </c>
      <c r="I215" s="36">
        <v>0</v>
      </c>
      <c r="J215" s="36" t="s">
        <v>464</v>
      </c>
      <c r="K215" s="36">
        <v>0</v>
      </c>
      <c r="L215" s="36">
        <v>0</v>
      </c>
      <c r="M215" s="36" t="s">
        <v>362</v>
      </c>
      <c r="N215" s="36">
        <v>0</v>
      </c>
      <c r="O215" s="36" t="s">
        <v>366</v>
      </c>
      <c r="P215" s="36">
        <v>0</v>
      </c>
      <c r="Q215" s="36">
        <v>0</v>
      </c>
      <c r="R215" s="36" t="s">
        <v>369</v>
      </c>
      <c r="S215" s="36">
        <v>0</v>
      </c>
      <c r="T215" s="36">
        <v>0</v>
      </c>
      <c r="U215" s="36" t="s">
        <v>343</v>
      </c>
      <c r="V215" s="36" t="s">
        <v>375</v>
      </c>
      <c r="W215" s="36" t="s">
        <v>378</v>
      </c>
      <c r="X215" s="36" t="s">
        <v>470</v>
      </c>
      <c r="Y215" s="36" t="s">
        <v>471</v>
      </c>
      <c r="Z215" s="36">
        <v>0</v>
      </c>
      <c r="AA215" s="36" t="s">
        <v>472</v>
      </c>
      <c r="AB215" s="36" t="s">
        <v>473</v>
      </c>
      <c r="AC215" s="36">
        <v>0</v>
      </c>
      <c r="AD215" s="36" t="s">
        <v>380</v>
      </c>
      <c r="AE215" s="36" t="s">
        <v>383</v>
      </c>
      <c r="AF215" s="36" t="s">
        <v>385</v>
      </c>
      <c r="AG215" s="36" t="s">
        <v>387</v>
      </c>
      <c r="AH215" s="36">
        <v>0</v>
      </c>
      <c r="AI215" s="36" t="s">
        <v>389</v>
      </c>
      <c r="AJ215" s="36" t="s">
        <v>391</v>
      </c>
      <c r="AK215" s="36">
        <v>0</v>
      </c>
      <c r="AL215" s="2">
        <v>0</v>
      </c>
    </row>
    <row r="216" spans="1:38">
      <c r="A216" s="26">
        <v>213</v>
      </c>
      <c r="B216" s="23" t="s">
        <v>216</v>
      </c>
      <c r="C216" s="22" t="s">
        <v>313</v>
      </c>
      <c r="D216" s="36" t="s">
        <v>343</v>
      </c>
      <c r="E216" s="36" t="s">
        <v>459</v>
      </c>
      <c r="F216" s="36">
        <v>0</v>
      </c>
      <c r="G216" s="36" t="s">
        <v>461</v>
      </c>
      <c r="H216" s="36">
        <v>0</v>
      </c>
      <c r="I216" s="36">
        <v>0</v>
      </c>
      <c r="J216" s="36" t="s">
        <v>464</v>
      </c>
      <c r="K216" s="36">
        <v>0</v>
      </c>
      <c r="L216" s="36">
        <v>0</v>
      </c>
      <c r="M216" s="36" t="s">
        <v>362</v>
      </c>
      <c r="N216" s="36">
        <v>0</v>
      </c>
      <c r="O216" s="36" t="s">
        <v>366</v>
      </c>
      <c r="P216" s="36">
        <v>0</v>
      </c>
      <c r="Q216" s="36">
        <v>0</v>
      </c>
      <c r="R216" s="36" t="s">
        <v>369</v>
      </c>
      <c r="S216" s="36">
        <v>0</v>
      </c>
      <c r="T216" s="36">
        <v>0</v>
      </c>
      <c r="U216" s="36" t="s">
        <v>343</v>
      </c>
      <c r="V216" s="36" t="s">
        <v>375</v>
      </c>
      <c r="W216" s="36" t="s">
        <v>378</v>
      </c>
      <c r="X216" s="36" t="s">
        <v>470</v>
      </c>
      <c r="Y216" s="36" t="s">
        <v>471</v>
      </c>
      <c r="Z216" s="36">
        <v>0</v>
      </c>
      <c r="AA216" s="36" t="s">
        <v>472</v>
      </c>
      <c r="AB216" s="36" t="s">
        <v>473</v>
      </c>
      <c r="AC216" s="36">
        <v>0</v>
      </c>
      <c r="AD216" s="36" t="s">
        <v>380</v>
      </c>
      <c r="AE216" s="36" t="s">
        <v>383</v>
      </c>
      <c r="AF216" s="36" t="s">
        <v>385</v>
      </c>
      <c r="AG216" s="36" t="s">
        <v>387</v>
      </c>
      <c r="AH216" s="36">
        <v>0</v>
      </c>
      <c r="AI216" s="36" t="s">
        <v>389</v>
      </c>
      <c r="AJ216" s="36" t="s">
        <v>391</v>
      </c>
      <c r="AK216" s="36">
        <v>0</v>
      </c>
      <c r="AL216" s="2">
        <v>0</v>
      </c>
    </row>
    <row r="217" spans="1:38">
      <c r="A217" s="26">
        <v>214</v>
      </c>
      <c r="B217" s="23" t="s">
        <v>217</v>
      </c>
      <c r="C217" s="22" t="s">
        <v>313</v>
      </c>
      <c r="D217" s="36" t="s">
        <v>343</v>
      </c>
      <c r="E217" s="36" t="s">
        <v>459</v>
      </c>
      <c r="F217" s="36">
        <v>0</v>
      </c>
      <c r="G217" s="36" t="s">
        <v>461</v>
      </c>
      <c r="H217" s="36">
        <v>0</v>
      </c>
      <c r="I217" s="36">
        <v>0</v>
      </c>
      <c r="J217" s="36" t="s">
        <v>464</v>
      </c>
      <c r="K217" s="36">
        <v>0</v>
      </c>
      <c r="L217" s="36">
        <v>0</v>
      </c>
      <c r="M217" s="36" t="s">
        <v>362</v>
      </c>
      <c r="N217" s="36">
        <v>0</v>
      </c>
      <c r="O217" s="36" t="s">
        <v>366</v>
      </c>
      <c r="P217" s="36">
        <v>0</v>
      </c>
      <c r="Q217" s="36">
        <v>0</v>
      </c>
      <c r="R217" s="36" t="s">
        <v>369</v>
      </c>
      <c r="S217" s="36">
        <v>0</v>
      </c>
      <c r="T217" s="36">
        <v>0</v>
      </c>
      <c r="U217" s="36" t="s">
        <v>343</v>
      </c>
      <c r="V217" s="36" t="s">
        <v>375</v>
      </c>
      <c r="W217" s="36" t="s">
        <v>378</v>
      </c>
      <c r="X217" s="36" t="s">
        <v>470</v>
      </c>
      <c r="Y217" s="36" t="s">
        <v>471</v>
      </c>
      <c r="Z217" s="36">
        <v>0</v>
      </c>
      <c r="AA217" s="36" t="s">
        <v>472</v>
      </c>
      <c r="AB217" s="36" t="s">
        <v>473</v>
      </c>
      <c r="AC217" s="36">
        <v>0</v>
      </c>
      <c r="AD217" s="36" t="s">
        <v>380</v>
      </c>
      <c r="AE217" s="36" t="s">
        <v>383</v>
      </c>
      <c r="AF217" s="36" t="s">
        <v>385</v>
      </c>
      <c r="AG217" s="36" t="s">
        <v>387</v>
      </c>
      <c r="AH217" s="36">
        <v>0</v>
      </c>
      <c r="AI217" s="36" t="s">
        <v>389</v>
      </c>
      <c r="AJ217" s="36" t="s">
        <v>391</v>
      </c>
      <c r="AK217" s="36">
        <v>0</v>
      </c>
      <c r="AL217" s="2">
        <v>0</v>
      </c>
    </row>
    <row r="218" spans="1:38">
      <c r="A218" s="26">
        <v>215</v>
      </c>
      <c r="B218" s="23" t="s">
        <v>218</v>
      </c>
      <c r="C218" s="22" t="s">
        <v>313</v>
      </c>
      <c r="D218" s="36" t="s">
        <v>343</v>
      </c>
      <c r="E218" s="36" t="s">
        <v>459</v>
      </c>
      <c r="F218" s="36">
        <v>0</v>
      </c>
      <c r="G218" s="36" t="s">
        <v>461</v>
      </c>
      <c r="H218" s="36">
        <v>0</v>
      </c>
      <c r="I218" s="36">
        <v>0</v>
      </c>
      <c r="J218" s="36" t="s">
        <v>464</v>
      </c>
      <c r="K218" s="36">
        <v>0</v>
      </c>
      <c r="L218" s="36">
        <v>0</v>
      </c>
      <c r="M218" s="36" t="s">
        <v>362</v>
      </c>
      <c r="N218" s="36">
        <v>0</v>
      </c>
      <c r="O218" s="36" t="s">
        <v>366</v>
      </c>
      <c r="P218" s="36">
        <v>0</v>
      </c>
      <c r="Q218" s="36">
        <v>0</v>
      </c>
      <c r="R218" s="36" t="s">
        <v>369</v>
      </c>
      <c r="S218" s="36">
        <v>0</v>
      </c>
      <c r="T218" s="36">
        <v>0</v>
      </c>
      <c r="U218" s="36" t="s">
        <v>343</v>
      </c>
      <c r="V218" s="36" t="s">
        <v>375</v>
      </c>
      <c r="W218" s="36" t="s">
        <v>378</v>
      </c>
      <c r="X218" s="36" t="s">
        <v>470</v>
      </c>
      <c r="Y218" s="36" t="s">
        <v>471</v>
      </c>
      <c r="Z218" s="36">
        <v>0</v>
      </c>
      <c r="AA218" s="36" t="s">
        <v>472</v>
      </c>
      <c r="AB218" s="36" t="s">
        <v>473</v>
      </c>
      <c r="AC218" s="36">
        <v>0</v>
      </c>
      <c r="AD218" s="36" t="s">
        <v>380</v>
      </c>
      <c r="AE218" s="36" t="s">
        <v>383</v>
      </c>
      <c r="AF218" s="36" t="s">
        <v>385</v>
      </c>
      <c r="AG218" s="36" t="s">
        <v>387</v>
      </c>
      <c r="AH218" s="36">
        <v>0</v>
      </c>
      <c r="AI218" s="36" t="s">
        <v>389</v>
      </c>
      <c r="AJ218" s="36" t="s">
        <v>391</v>
      </c>
      <c r="AK218" s="36">
        <v>0</v>
      </c>
      <c r="AL218" s="2">
        <v>0</v>
      </c>
    </row>
    <row r="219" spans="1:38">
      <c r="A219" s="26">
        <v>216</v>
      </c>
      <c r="B219" s="23" t="s">
        <v>219</v>
      </c>
      <c r="C219" s="22" t="s">
        <v>313</v>
      </c>
      <c r="D219" s="36" t="s">
        <v>343</v>
      </c>
      <c r="E219" s="36" t="s">
        <v>459</v>
      </c>
      <c r="F219" s="36">
        <v>0</v>
      </c>
      <c r="G219" s="36" t="s">
        <v>461</v>
      </c>
      <c r="H219" s="36">
        <v>0</v>
      </c>
      <c r="I219" s="36">
        <v>0</v>
      </c>
      <c r="J219" s="36" t="s">
        <v>464</v>
      </c>
      <c r="K219" s="36">
        <v>0</v>
      </c>
      <c r="L219" s="36">
        <v>0</v>
      </c>
      <c r="M219" s="36" t="s">
        <v>362</v>
      </c>
      <c r="N219" s="36">
        <v>0</v>
      </c>
      <c r="O219" s="36" t="s">
        <v>366</v>
      </c>
      <c r="P219" s="36">
        <v>0</v>
      </c>
      <c r="Q219" s="36">
        <v>0</v>
      </c>
      <c r="R219" s="36" t="s">
        <v>369</v>
      </c>
      <c r="S219" s="36">
        <v>0</v>
      </c>
      <c r="T219" s="36">
        <v>0</v>
      </c>
      <c r="U219" s="36" t="s">
        <v>343</v>
      </c>
      <c r="V219" s="36" t="s">
        <v>375</v>
      </c>
      <c r="W219" s="36" t="s">
        <v>378</v>
      </c>
      <c r="X219" s="36" t="s">
        <v>470</v>
      </c>
      <c r="Y219" s="36" t="s">
        <v>471</v>
      </c>
      <c r="Z219" s="36">
        <v>0</v>
      </c>
      <c r="AA219" s="36" t="s">
        <v>472</v>
      </c>
      <c r="AB219" s="36" t="s">
        <v>473</v>
      </c>
      <c r="AC219" s="36">
        <v>0</v>
      </c>
      <c r="AD219" s="36" t="s">
        <v>380</v>
      </c>
      <c r="AE219" s="36" t="s">
        <v>383</v>
      </c>
      <c r="AF219" s="36" t="s">
        <v>385</v>
      </c>
      <c r="AG219" s="36" t="s">
        <v>387</v>
      </c>
      <c r="AH219" s="36">
        <v>0</v>
      </c>
      <c r="AI219" s="36" t="s">
        <v>389</v>
      </c>
      <c r="AJ219" s="36" t="s">
        <v>391</v>
      </c>
      <c r="AK219" s="36">
        <v>0</v>
      </c>
      <c r="AL219" s="2">
        <v>0</v>
      </c>
    </row>
    <row r="220" spans="1:38">
      <c r="A220" s="26">
        <v>217</v>
      </c>
      <c r="B220" s="23" t="s">
        <v>220</v>
      </c>
      <c r="C220" s="22" t="s">
        <v>313</v>
      </c>
      <c r="D220" s="36" t="s">
        <v>343</v>
      </c>
      <c r="E220" s="36" t="s">
        <v>459</v>
      </c>
      <c r="F220" s="36">
        <v>0</v>
      </c>
      <c r="G220" s="36" t="s">
        <v>461</v>
      </c>
      <c r="H220" s="36">
        <v>0</v>
      </c>
      <c r="I220" s="36">
        <v>0</v>
      </c>
      <c r="J220" s="36" t="s">
        <v>464</v>
      </c>
      <c r="K220" s="36">
        <v>0</v>
      </c>
      <c r="L220" s="36">
        <v>0</v>
      </c>
      <c r="M220" s="36" t="s">
        <v>362</v>
      </c>
      <c r="N220" s="36">
        <v>0</v>
      </c>
      <c r="O220" s="36" t="s">
        <v>366</v>
      </c>
      <c r="P220" s="36">
        <v>0</v>
      </c>
      <c r="Q220" s="36">
        <v>0</v>
      </c>
      <c r="R220" s="36" t="s">
        <v>369</v>
      </c>
      <c r="S220" s="36">
        <v>0</v>
      </c>
      <c r="T220" s="36">
        <v>0</v>
      </c>
      <c r="U220" s="36" t="s">
        <v>343</v>
      </c>
      <c r="V220" s="36" t="s">
        <v>375</v>
      </c>
      <c r="W220" s="36" t="s">
        <v>378</v>
      </c>
      <c r="X220" s="36" t="s">
        <v>470</v>
      </c>
      <c r="Y220" s="36" t="s">
        <v>471</v>
      </c>
      <c r="Z220" s="36">
        <v>0</v>
      </c>
      <c r="AA220" s="36" t="s">
        <v>472</v>
      </c>
      <c r="AB220" s="36" t="s">
        <v>473</v>
      </c>
      <c r="AC220" s="36">
        <v>0</v>
      </c>
      <c r="AD220" s="36" t="s">
        <v>380</v>
      </c>
      <c r="AE220" s="36" t="s">
        <v>383</v>
      </c>
      <c r="AF220" s="36" t="s">
        <v>385</v>
      </c>
      <c r="AG220" s="36" t="s">
        <v>387</v>
      </c>
      <c r="AH220" s="36">
        <v>0</v>
      </c>
      <c r="AI220" s="36" t="s">
        <v>389</v>
      </c>
      <c r="AJ220" s="36" t="s">
        <v>391</v>
      </c>
      <c r="AK220" s="36">
        <v>0</v>
      </c>
      <c r="AL220" s="2">
        <v>0</v>
      </c>
    </row>
    <row r="221" spans="1:38">
      <c r="A221" s="26">
        <v>218</v>
      </c>
      <c r="B221" s="23" t="s">
        <v>221</v>
      </c>
      <c r="C221" s="22" t="s">
        <v>313</v>
      </c>
      <c r="D221" s="36" t="s">
        <v>343</v>
      </c>
      <c r="E221" s="36" t="s">
        <v>459</v>
      </c>
      <c r="F221" s="36">
        <v>0</v>
      </c>
      <c r="G221" s="36" t="s">
        <v>461</v>
      </c>
      <c r="H221" s="36">
        <v>0</v>
      </c>
      <c r="I221" s="36">
        <v>0</v>
      </c>
      <c r="J221" s="36" t="s">
        <v>464</v>
      </c>
      <c r="K221" s="36">
        <v>0</v>
      </c>
      <c r="L221" s="36">
        <v>0</v>
      </c>
      <c r="M221" s="36" t="s">
        <v>362</v>
      </c>
      <c r="N221" s="36">
        <v>0</v>
      </c>
      <c r="O221" s="36" t="s">
        <v>366</v>
      </c>
      <c r="P221" s="36">
        <v>0</v>
      </c>
      <c r="Q221" s="36">
        <v>0</v>
      </c>
      <c r="R221" s="36" t="s">
        <v>369</v>
      </c>
      <c r="S221" s="36">
        <v>0</v>
      </c>
      <c r="T221" s="36">
        <v>0</v>
      </c>
      <c r="U221" s="36" t="s">
        <v>343</v>
      </c>
      <c r="V221" s="36" t="s">
        <v>375</v>
      </c>
      <c r="W221" s="36" t="s">
        <v>378</v>
      </c>
      <c r="X221" s="36" t="s">
        <v>470</v>
      </c>
      <c r="Y221" s="36" t="s">
        <v>471</v>
      </c>
      <c r="Z221" s="36">
        <v>0</v>
      </c>
      <c r="AA221" s="36" t="s">
        <v>472</v>
      </c>
      <c r="AB221" s="36" t="s">
        <v>473</v>
      </c>
      <c r="AC221" s="36">
        <v>0</v>
      </c>
      <c r="AD221" s="36" t="s">
        <v>380</v>
      </c>
      <c r="AE221" s="36" t="s">
        <v>383</v>
      </c>
      <c r="AF221" s="36" t="s">
        <v>385</v>
      </c>
      <c r="AG221" s="36" t="s">
        <v>387</v>
      </c>
      <c r="AH221" s="36">
        <v>0</v>
      </c>
      <c r="AI221" s="36" t="s">
        <v>389</v>
      </c>
      <c r="AJ221" s="36" t="s">
        <v>391</v>
      </c>
      <c r="AK221" s="36">
        <v>0</v>
      </c>
      <c r="AL221" s="2">
        <v>0</v>
      </c>
    </row>
    <row r="222" spans="1:38">
      <c r="A222" s="26">
        <v>219</v>
      </c>
      <c r="B222" s="23" t="s">
        <v>222</v>
      </c>
      <c r="C222" s="22" t="s">
        <v>313</v>
      </c>
      <c r="D222" s="36" t="s">
        <v>343</v>
      </c>
      <c r="E222" s="36" t="s">
        <v>459</v>
      </c>
      <c r="F222" s="36">
        <v>0</v>
      </c>
      <c r="G222" s="36" t="s">
        <v>461</v>
      </c>
      <c r="H222" s="36">
        <v>0</v>
      </c>
      <c r="I222" s="36">
        <v>0</v>
      </c>
      <c r="J222" s="36" t="s">
        <v>464</v>
      </c>
      <c r="K222" s="36">
        <v>0</v>
      </c>
      <c r="L222" s="36">
        <v>0</v>
      </c>
      <c r="M222" s="36" t="s">
        <v>362</v>
      </c>
      <c r="N222" s="36">
        <v>0</v>
      </c>
      <c r="O222" s="36" t="s">
        <v>366</v>
      </c>
      <c r="P222" s="36">
        <v>0</v>
      </c>
      <c r="Q222" s="36">
        <v>0</v>
      </c>
      <c r="R222" s="36" t="s">
        <v>369</v>
      </c>
      <c r="S222" s="36">
        <v>0</v>
      </c>
      <c r="T222" s="36">
        <v>0</v>
      </c>
      <c r="U222" s="36" t="s">
        <v>343</v>
      </c>
      <c r="V222" s="36" t="s">
        <v>375</v>
      </c>
      <c r="W222" s="36" t="s">
        <v>378</v>
      </c>
      <c r="X222" s="36" t="s">
        <v>470</v>
      </c>
      <c r="Y222" s="36" t="s">
        <v>471</v>
      </c>
      <c r="Z222" s="36">
        <v>0</v>
      </c>
      <c r="AA222" s="36" t="s">
        <v>472</v>
      </c>
      <c r="AB222" s="36" t="s">
        <v>473</v>
      </c>
      <c r="AC222" s="36">
        <v>0</v>
      </c>
      <c r="AD222" s="36" t="s">
        <v>380</v>
      </c>
      <c r="AE222" s="36" t="s">
        <v>383</v>
      </c>
      <c r="AF222" s="36" t="s">
        <v>385</v>
      </c>
      <c r="AG222" s="36" t="s">
        <v>387</v>
      </c>
      <c r="AH222" s="36">
        <v>0</v>
      </c>
      <c r="AI222" s="36" t="s">
        <v>389</v>
      </c>
      <c r="AJ222" s="36" t="s">
        <v>391</v>
      </c>
      <c r="AK222" s="36">
        <v>0</v>
      </c>
      <c r="AL222" s="2">
        <v>0</v>
      </c>
    </row>
    <row r="223" spans="1:38">
      <c r="A223" s="26">
        <v>220</v>
      </c>
      <c r="B223" s="23" t="s">
        <v>223</v>
      </c>
      <c r="C223" s="22" t="s">
        <v>313</v>
      </c>
      <c r="D223" s="36" t="s">
        <v>343</v>
      </c>
      <c r="E223" s="36" t="s">
        <v>459</v>
      </c>
      <c r="F223" s="36">
        <v>0</v>
      </c>
      <c r="G223" s="36" t="s">
        <v>461</v>
      </c>
      <c r="H223" s="36">
        <v>0</v>
      </c>
      <c r="I223" s="36">
        <v>0</v>
      </c>
      <c r="J223" s="36" t="s">
        <v>464</v>
      </c>
      <c r="K223" s="36">
        <v>0</v>
      </c>
      <c r="L223" s="36">
        <v>0</v>
      </c>
      <c r="M223" s="36" t="s">
        <v>362</v>
      </c>
      <c r="N223" s="36">
        <v>0</v>
      </c>
      <c r="O223" s="36" t="s">
        <v>366</v>
      </c>
      <c r="P223" s="36">
        <v>0</v>
      </c>
      <c r="Q223" s="36">
        <v>0</v>
      </c>
      <c r="R223" s="36" t="s">
        <v>369</v>
      </c>
      <c r="S223" s="36">
        <v>0</v>
      </c>
      <c r="T223" s="36">
        <v>0</v>
      </c>
      <c r="U223" s="36" t="s">
        <v>343</v>
      </c>
      <c r="V223" s="36" t="s">
        <v>375</v>
      </c>
      <c r="W223" s="36" t="s">
        <v>378</v>
      </c>
      <c r="X223" s="36" t="s">
        <v>470</v>
      </c>
      <c r="Y223" s="36" t="s">
        <v>471</v>
      </c>
      <c r="Z223" s="36">
        <v>0</v>
      </c>
      <c r="AA223" s="36" t="s">
        <v>472</v>
      </c>
      <c r="AB223" s="36" t="s">
        <v>473</v>
      </c>
      <c r="AC223" s="36">
        <v>0</v>
      </c>
      <c r="AD223" s="36" t="s">
        <v>380</v>
      </c>
      <c r="AE223" s="36" t="s">
        <v>383</v>
      </c>
      <c r="AF223" s="36" t="s">
        <v>385</v>
      </c>
      <c r="AG223" s="36" t="s">
        <v>387</v>
      </c>
      <c r="AH223" s="36">
        <v>0</v>
      </c>
      <c r="AI223" s="36" t="s">
        <v>389</v>
      </c>
      <c r="AJ223" s="36" t="s">
        <v>391</v>
      </c>
      <c r="AK223" s="36">
        <v>0</v>
      </c>
      <c r="AL223" s="2">
        <v>0</v>
      </c>
    </row>
    <row r="224" spans="1:38">
      <c r="A224" s="26">
        <v>221</v>
      </c>
      <c r="B224" s="23" t="s">
        <v>224</v>
      </c>
      <c r="C224" s="22" t="s">
        <v>313</v>
      </c>
      <c r="D224" s="36" t="s">
        <v>343</v>
      </c>
      <c r="E224" s="36" t="s">
        <v>459</v>
      </c>
      <c r="F224" s="36">
        <v>0</v>
      </c>
      <c r="G224" s="36" t="s">
        <v>461</v>
      </c>
      <c r="H224" s="36">
        <v>0</v>
      </c>
      <c r="I224" s="36">
        <v>0</v>
      </c>
      <c r="J224" s="36" t="s">
        <v>464</v>
      </c>
      <c r="K224" s="36">
        <v>0</v>
      </c>
      <c r="L224" s="36">
        <v>0</v>
      </c>
      <c r="M224" s="36" t="s">
        <v>362</v>
      </c>
      <c r="N224" s="36">
        <v>0</v>
      </c>
      <c r="O224" s="36" t="s">
        <v>366</v>
      </c>
      <c r="P224" s="36">
        <v>0</v>
      </c>
      <c r="Q224" s="36">
        <v>0</v>
      </c>
      <c r="R224" s="36" t="s">
        <v>369</v>
      </c>
      <c r="S224" s="36">
        <v>0</v>
      </c>
      <c r="T224" s="36">
        <v>0</v>
      </c>
      <c r="U224" s="36" t="s">
        <v>343</v>
      </c>
      <c r="V224" s="36" t="s">
        <v>375</v>
      </c>
      <c r="W224" s="36" t="s">
        <v>378</v>
      </c>
      <c r="X224" s="36" t="s">
        <v>470</v>
      </c>
      <c r="Y224" s="36" t="s">
        <v>471</v>
      </c>
      <c r="Z224" s="36">
        <v>0</v>
      </c>
      <c r="AA224" s="36" t="s">
        <v>472</v>
      </c>
      <c r="AB224" s="36" t="s">
        <v>473</v>
      </c>
      <c r="AC224" s="36">
        <v>0</v>
      </c>
      <c r="AD224" s="36" t="s">
        <v>380</v>
      </c>
      <c r="AE224" s="36" t="s">
        <v>383</v>
      </c>
      <c r="AF224" s="36" t="s">
        <v>385</v>
      </c>
      <c r="AG224" s="36" t="s">
        <v>387</v>
      </c>
      <c r="AH224" s="36">
        <v>0</v>
      </c>
      <c r="AI224" s="36" t="s">
        <v>389</v>
      </c>
      <c r="AJ224" s="36" t="s">
        <v>391</v>
      </c>
      <c r="AK224" s="36">
        <v>0</v>
      </c>
      <c r="AL224" s="2">
        <v>0</v>
      </c>
    </row>
    <row r="225" spans="1:38">
      <c r="A225" s="26">
        <v>222</v>
      </c>
      <c r="B225" s="23" t="s">
        <v>225</v>
      </c>
      <c r="C225" s="22" t="s">
        <v>313</v>
      </c>
      <c r="D225" s="36" t="s">
        <v>343</v>
      </c>
      <c r="E225" s="36" t="s">
        <v>459</v>
      </c>
      <c r="F225" s="36">
        <v>0</v>
      </c>
      <c r="G225" s="36" t="s">
        <v>461</v>
      </c>
      <c r="H225" s="36">
        <v>0</v>
      </c>
      <c r="I225" s="36">
        <v>0</v>
      </c>
      <c r="J225" s="36" t="s">
        <v>464</v>
      </c>
      <c r="K225" s="36">
        <v>0</v>
      </c>
      <c r="L225" s="36">
        <v>0</v>
      </c>
      <c r="M225" s="36" t="s">
        <v>362</v>
      </c>
      <c r="N225" s="36">
        <v>0</v>
      </c>
      <c r="O225" s="36" t="s">
        <v>366</v>
      </c>
      <c r="P225" s="36">
        <v>0</v>
      </c>
      <c r="Q225" s="36">
        <v>0</v>
      </c>
      <c r="R225" s="36" t="s">
        <v>369</v>
      </c>
      <c r="S225" s="36">
        <v>0</v>
      </c>
      <c r="T225" s="36">
        <v>0</v>
      </c>
      <c r="U225" s="36" t="s">
        <v>343</v>
      </c>
      <c r="V225" s="36" t="s">
        <v>375</v>
      </c>
      <c r="W225" s="36" t="s">
        <v>378</v>
      </c>
      <c r="X225" s="36" t="s">
        <v>470</v>
      </c>
      <c r="Y225" s="36" t="s">
        <v>471</v>
      </c>
      <c r="Z225" s="36">
        <v>0</v>
      </c>
      <c r="AA225" s="36" t="s">
        <v>472</v>
      </c>
      <c r="AB225" s="36" t="s">
        <v>473</v>
      </c>
      <c r="AC225" s="36">
        <v>0</v>
      </c>
      <c r="AD225" s="36" t="s">
        <v>380</v>
      </c>
      <c r="AE225" s="36" t="s">
        <v>383</v>
      </c>
      <c r="AF225" s="36" t="s">
        <v>385</v>
      </c>
      <c r="AG225" s="36" t="s">
        <v>387</v>
      </c>
      <c r="AH225" s="36">
        <v>0</v>
      </c>
      <c r="AI225" s="36" t="s">
        <v>389</v>
      </c>
      <c r="AJ225" s="36" t="s">
        <v>391</v>
      </c>
      <c r="AK225" s="36">
        <v>0</v>
      </c>
      <c r="AL225" s="2">
        <v>0</v>
      </c>
    </row>
    <row r="226" spans="1:38">
      <c r="A226" s="26">
        <v>223</v>
      </c>
      <c r="B226" s="23" t="s">
        <v>226</v>
      </c>
      <c r="C226" s="22" t="s">
        <v>313</v>
      </c>
      <c r="D226" s="36" t="s">
        <v>343</v>
      </c>
      <c r="E226" s="36" t="s">
        <v>459</v>
      </c>
      <c r="F226" s="36">
        <v>0</v>
      </c>
      <c r="G226" s="36" t="s">
        <v>461</v>
      </c>
      <c r="H226" s="36">
        <v>0</v>
      </c>
      <c r="I226" s="36">
        <v>0</v>
      </c>
      <c r="J226" s="36" t="s">
        <v>464</v>
      </c>
      <c r="K226" s="36">
        <v>0</v>
      </c>
      <c r="L226" s="36">
        <v>0</v>
      </c>
      <c r="M226" s="36" t="s">
        <v>362</v>
      </c>
      <c r="N226" s="36">
        <v>0</v>
      </c>
      <c r="O226" s="36" t="s">
        <v>366</v>
      </c>
      <c r="P226" s="36">
        <v>0</v>
      </c>
      <c r="Q226" s="36">
        <v>0</v>
      </c>
      <c r="R226" s="36" t="s">
        <v>369</v>
      </c>
      <c r="S226" s="36">
        <v>0</v>
      </c>
      <c r="T226" s="36">
        <v>0</v>
      </c>
      <c r="U226" s="36" t="s">
        <v>343</v>
      </c>
      <c r="V226" s="36" t="s">
        <v>375</v>
      </c>
      <c r="W226" s="36" t="s">
        <v>378</v>
      </c>
      <c r="X226" s="36" t="s">
        <v>470</v>
      </c>
      <c r="Y226" s="36" t="s">
        <v>471</v>
      </c>
      <c r="Z226" s="36">
        <v>0</v>
      </c>
      <c r="AA226" s="36" t="s">
        <v>472</v>
      </c>
      <c r="AB226" s="36" t="s">
        <v>473</v>
      </c>
      <c r="AC226" s="36">
        <v>0</v>
      </c>
      <c r="AD226" s="36" t="s">
        <v>380</v>
      </c>
      <c r="AE226" s="36" t="s">
        <v>383</v>
      </c>
      <c r="AF226" s="36" t="s">
        <v>385</v>
      </c>
      <c r="AG226" s="36" t="s">
        <v>387</v>
      </c>
      <c r="AH226" s="36">
        <v>0</v>
      </c>
      <c r="AI226" s="36" t="s">
        <v>389</v>
      </c>
      <c r="AJ226" s="36" t="s">
        <v>391</v>
      </c>
      <c r="AK226" s="36">
        <v>0</v>
      </c>
      <c r="AL226" s="2">
        <v>0</v>
      </c>
    </row>
    <row r="227" spans="1:38">
      <c r="A227" s="26">
        <v>224</v>
      </c>
      <c r="B227" s="23" t="s">
        <v>227</v>
      </c>
      <c r="C227" s="22" t="s">
        <v>313</v>
      </c>
      <c r="D227" s="36" t="s">
        <v>343</v>
      </c>
      <c r="E227" s="36" t="s">
        <v>459</v>
      </c>
      <c r="F227" s="36">
        <v>0</v>
      </c>
      <c r="G227" s="36" t="s">
        <v>461</v>
      </c>
      <c r="H227" s="36">
        <v>0</v>
      </c>
      <c r="I227" s="36">
        <v>0</v>
      </c>
      <c r="J227" s="36" t="s">
        <v>464</v>
      </c>
      <c r="K227" s="36">
        <v>0</v>
      </c>
      <c r="L227" s="36">
        <v>0</v>
      </c>
      <c r="M227" s="36" t="s">
        <v>362</v>
      </c>
      <c r="N227" s="36">
        <v>0</v>
      </c>
      <c r="O227" s="36" t="s">
        <v>366</v>
      </c>
      <c r="P227" s="36">
        <v>0</v>
      </c>
      <c r="Q227" s="36">
        <v>0</v>
      </c>
      <c r="R227" s="36" t="s">
        <v>369</v>
      </c>
      <c r="S227" s="36">
        <v>0</v>
      </c>
      <c r="T227" s="36">
        <v>0</v>
      </c>
      <c r="U227" s="36" t="s">
        <v>343</v>
      </c>
      <c r="V227" s="36" t="s">
        <v>375</v>
      </c>
      <c r="W227" s="36" t="s">
        <v>378</v>
      </c>
      <c r="X227" s="36" t="s">
        <v>470</v>
      </c>
      <c r="Y227" s="36" t="s">
        <v>471</v>
      </c>
      <c r="Z227" s="36">
        <v>0</v>
      </c>
      <c r="AA227" s="36" t="s">
        <v>472</v>
      </c>
      <c r="AB227" s="36" t="s">
        <v>473</v>
      </c>
      <c r="AC227" s="36">
        <v>0</v>
      </c>
      <c r="AD227" s="36" t="s">
        <v>380</v>
      </c>
      <c r="AE227" s="36" t="s">
        <v>383</v>
      </c>
      <c r="AF227" s="36" t="s">
        <v>385</v>
      </c>
      <c r="AG227" s="36" t="s">
        <v>387</v>
      </c>
      <c r="AH227" s="36">
        <v>0</v>
      </c>
      <c r="AI227" s="36" t="s">
        <v>389</v>
      </c>
      <c r="AJ227" s="36" t="s">
        <v>391</v>
      </c>
      <c r="AK227" s="36">
        <v>0</v>
      </c>
      <c r="AL227" s="2">
        <v>0</v>
      </c>
    </row>
    <row r="228" spans="1:38">
      <c r="A228" s="26">
        <v>225</v>
      </c>
      <c r="B228" s="23" t="s">
        <v>228</v>
      </c>
      <c r="C228" s="22" t="s">
        <v>313</v>
      </c>
      <c r="D228" s="36" t="s">
        <v>343</v>
      </c>
      <c r="E228" s="36" t="s">
        <v>459</v>
      </c>
      <c r="F228" s="36">
        <v>0</v>
      </c>
      <c r="G228" s="36" t="s">
        <v>461</v>
      </c>
      <c r="H228" s="36">
        <v>0</v>
      </c>
      <c r="I228" s="36">
        <v>0</v>
      </c>
      <c r="J228" s="36" t="s">
        <v>464</v>
      </c>
      <c r="K228" s="36">
        <v>0</v>
      </c>
      <c r="L228" s="36">
        <v>0</v>
      </c>
      <c r="M228" s="36" t="s">
        <v>362</v>
      </c>
      <c r="N228" s="36">
        <v>0</v>
      </c>
      <c r="O228" s="36" t="s">
        <v>366</v>
      </c>
      <c r="P228" s="36">
        <v>0</v>
      </c>
      <c r="Q228" s="36">
        <v>0</v>
      </c>
      <c r="R228" s="36" t="s">
        <v>369</v>
      </c>
      <c r="S228" s="36">
        <v>0</v>
      </c>
      <c r="T228" s="36">
        <v>0</v>
      </c>
      <c r="U228" s="36" t="s">
        <v>343</v>
      </c>
      <c r="V228" s="36" t="s">
        <v>375</v>
      </c>
      <c r="W228" s="36" t="s">
        <v>378</v>
      </c>
      <c r="X228" s="36" t="s">
        <v>470</v>
      </c>
      <c r="Y228" s="36" t="s">
        <v>471</v>
      </c>
      <c r="Z228" s="36">
        <v>0</v>
      </c>
      <c r="AA228" s="36" t="s">
        <v>472</v>
      </c>
      <c r="AB228" s="36" t="s">
        <v>473</v>
      </c>
      <c r="AC228" s="36">
        <v>0</v>
      </c>
      <c r="AD228" s="36" t="s">
        <v>380</v>
      </c>
      <c r="AE228" s="36" t="s">
        <v>383</v>
      </c>
      <c r="AF228" s="36" t="s">
        <v>385</v>
      </c>
      <c r="AG228" s="36" t="s">
        <v>387</v>
      </c>
      <c r="AH228" s="36">
        <v>0</v>
      </c>
      <c r="AI228" s="36" t="s">
        <v>389</v>
      </c>
      <c r="AJ228" s="36" t="s">
        <v>391</v>
      </c>
      <c r="AK228" s="36">
        <v>0</v>
      </c>
      <c r="AL228" s="2">
        <v>0</v>
      </c>
    </row>
    <row r="229" spans="1:38">
      <c r="A229" s="26">
        <v>226</v>
      </c>
      <c r="B229" s="23" t="s">
        <v>229</v>
      </c>
      <c r="C229" s="22" t="s">
        <v>313</v>
      </c>
      <c r="D229" s="36" t="s">
        <v>343</v>
      </c>
      <c r="E229" s="36" t="s">
        <v>459</v>
      </c>
      <c r="F229" s="36">
        <v>0</v>
      </c>
      <c r="G229" s="36" t="s">
        <v>461</v>
      </c>
      <c r="H229" s="36">
        <v>0</v>
      </c>
      <c r="I229" s="36">
        <v>0</v>
      </c>
      <c r="J229" s="36" t="s">
        <v>464</v>
      </c>
      <c r="K229" s="36">
        <v>0</v>
      </c>
      <c r="L229" s="36">
        <v>0</v>
      </c>
      <c r="M229" s="36" t="s">
        <v>362</v>
      </c>
      <c r="N229" s="36">
        <v>0</v>
      </c>
      <c r="O229" s="36" t="s">
        <v>366</v>
      </c>
      <c r="P229" s="36">
        <v>0</v>
      </c>
      <c r="Q229" s="36">
        <v>0</v>
      </c>
      <c r="R229" s="36" t="s">
        <v>369</v>
      </c>
      <c r="S229" s="36">
        <v>0</v>
      </c>
      <c r="T229" s="36">
        <v>0</v>
      </c>
      <c r="U229" s="36" t="s">
        <v>343</v>
      </c>
      <c r="V229" s="36" t="s">
        <v>375</v>
      </c>
      <c r="W229" s="36" t="s">
        <v>378</v>
      </c>
      <c r="X229" s="36" t="s">
        <v>470</v>
      </c>
      <c r="Y229" s="36" t="s">
        <v>471</v>
      </c>
      <c r="Z229" s="36">
        <v>0</v>
      </c>
      <c r="AA229" s="36" t="s">
        <v>472</v>
      </c>
      <c r="AB229" s="36" t="s">
        <v>473</v>
      </c>
      <c r="AC229" s="36">
        <v>0</v>
      </c>
      <c r="AD229" s="36" t="s">
        <v>380</v>
      </c>
      <c r="AE229" s="36" t="s">
        <v>383</v>
      </c>
      <c r="AF229" s="36" t="s">
        <v>385</v>
      </c>
      <c r="AG229" s="36" t="s">
        <v>387</v>
      </c>
      <c r="AH229" s="36">
        <v>0</v>
      </c>
      <c r="AI229" s="36" t="s">
        <v>389</v>
      </c>
      <c r="AJ229" s="36" t="s">
        <v>391</v>
      </c>
      <c r="AK229" s="36">
        <v>0</v>
      </c>
      <c r="AL229" s="2">
        <v>0</v>
      </c>
    </row>
    <row r="230" spans="1:38">
      <c r="A230" s="26">
        <v>227</v>
      </c>
      <c r="B230" s="23" t="s">
        <v>230</v>
      </c>
      <c r="C230" s="22" t="s">
        <v>313</v>
      </c>
      <c r="D230" s="36" t="s">
        <v>343</v>
      </c>
      <c r="E230" s="36" t="s">
        <v>459</v>
      </c>
      <c r="F230" s="36">
        <v>0</v>
      </c>
      <c r="G230" s="36" t="s">
        <v>461</v>
      </c>
      <c r="H230" s="36">
        <v>0</v>
      </c>
      <c r="I230" s="36">
        <v>0</v>
      </c>
      <c r="J230" s="36" t="s">
        <v>464</v>
      </c>
      <c r="K230" s="36">
        <v>0</v>
      </c>
      <c r="L230" s="36">
        <v>0</v>
      </c>
      <c r="M230" s="36" t="s">
        <v>362</v>
      </c>
      <c r="N230" s="36">
        <v>0</v>
      </c>
      <c r="O230" s="36" t="s">
        <v>366</v>
      </c>
      <c r="P230" s="36">
        <v>0</v>
      </c>
      <c r="Q230" s="36">
        <v>0</v>
      </c>
      <c r="R230" s="36" t="s">
        <v>369</v>
      </c>
      <c r="S230" s="36">
        <v>0</v>
      </c>
      <c r="T230" s="36">
        <v>0</v>
      </c>
      <c r="U230" s="36" t="s">
        <v>343</v>
      </c>
      <c r="V230" s="36" t="s">
        <v>375</v>
      </c>
      <c r="W230" s="36" t="s">
        <v>378</v>
      </c>
      <c r="X230" s="36" t="s">
        <v>470</v>
      </c>
      <c r="Y230" s="36" t="s">
        <v>471</v>
      </c>
      <c r="Z230" s="36">
        <v>0</v>
      </c>
      <c r="AA230" s="36" t="s">
        <v>472</v>
      </c>
      <c r="AB230" s="36" t="s">
        <v>473</v>
      </c>
      <c r="AC230" s="36">
        <v>0</v>
      </c>
      <c r="AD230" s="36" t="s">
        <v>380</v>
      </c>
      <c r="AE230" s="36" t="s">
        <v>383</v>
      </c>
      <c r="AF230" s="36" t="s">
        <v>385</v>
      </c>
      <c r="AG230" s="36" t="s">
        <v>387</v>
      </c>
      <c r="AH230" s="36">
        <v>0</v>
      </c>
      <c r="AI230" s="36" t="s">
        <v>389</v>
      </c>
      <c r="AJ230" s="36" t="s">
        <v>391</v>
      </c>
      <c r="AK230" s="36">
        <v>0</v>
      </c>
      <c r="AL230" s="2">
        <v>0</v>
      </c>
    </row>
    <row r="231" spans="1:38" ht="30">
      <c r="A231" s="26">
        <v>228</v>
      </c>
      <c r="B231" s="23" t="s">
        <v>231</v>
      </c>
      <c r="C231" s="22" t="s">
        <v>313</v>
      </c>
      <c r="D231" s="36" t="s">
        <v>343</v>
      </c>
      <c r="E231" s="36" t="s">
        <v>459</v>
      </c>
      <c r="F231" s="36">
        <v>0</v>
      </c>
      <c r="G231" s="36" t="s">
        <v>461</v>
      </c>
      <c r="H231" s="36">
        <v>0</v>
      </c>
      <c r="I231" s="36">
        <v>0</v>
      </c>
      <c r="J231" s="36" t="s">
        <v>464</v>
      </c>
      <c r="K231" s="36">
        <v>0</v>
      </c>
      <c r="L231" s="36">
        <v>0</v>
      </c>
      <c r="M231" s="36" t="s">
        <v>362</v>
      </c>
      <c r="N231" s="36">
        <v>0</v>
      </c>
      <c r="O231" s="36" t="s">
        <v>366</v>
      </c>
      <c r="P231" s="36">
        <v>0</v>
      </c>
      <c r="Q231" s="36">
        <v>0</v>
      </c>
      <c r="R231" s="36" t="s">
        <v>369</v>
      </c>
      <c r="S231" s="36">
        <v>0</v>
      </c>
      <c r="T231" s="36">
        <v>0</v>
      </c>
      <c r="U231" s="36" t="s">
        <v>343</v>
      </c>
      <c r="V231" s="36" t="s">
        <v>375</v>
      </c>
      <c r="W231" s="36" t="s">
        <v>378</v>
      </c>
      <c r="X231" s="36" t="s">
        <v>470</v>
      </c>
      <c r="Y231" s="36" t="s">
        <v>471</v>
      </c>
      <c r="Z231" s="36">
        <v>0</v>
      </c>
      <c r="AA231" s="36" t="s">
        <v>472</v>
      </c>
      <c r="AB231" s="36" t="s">
        <v>473</v>
      </c>
      <c r="AC231" s="36">
        <v>0</v>
      </c>
      <c r="AD231" s="36" t="s">
        <v>380</v>
      </c>
      <c r="AE231" s="36" t="s">
        <v>383</v>
      </c>
      <c r="AF231" s="36" t="s">
        <v>385</v>
      </c>
      <c r="AG231" s="36" t="s">
        <v>387</v>
      </c>
      <c r="AH231" s="36">
        <v>0</v>
      </c>
      <c r="AI231" s="36" t="s">
        <v>389</v>
      </c>
      <c r="AJ231" s="36" t="s">
        <v>391</v>
      </c>
      <c r="AK231" s="36">
        <v>0</v>
      </c>
      <c r="AL231" s="2">
        <v>0</v>
      </c>
    </row>
    <row r="232" spans="1:38">
      <c r="A232" s="26">
        <v>229</v>
      </c>
      <c r="B232" s="23" t="s">
        <v>232</v>
      </c>
      <c r="C232" s="22" t="s">
        <v>313</v>
      </c>
      <c r="D232" s="36" t="s">
        <v>343</v>
      </c>
      <c r="E232" s="36" t="s">
        <v>459</v>
      </c>
      <c r="F232" s="36">
        <v>0</v>
      </c>
      <c r="G232" s="36" t="s">
        <v>461</v>
      </c>
      <c r="H232" s="36">
        <v>0</v>
      </c>
      <c r="I232" s="36">
        <v>0</v>
      </c>
      <c r="J232" s="36" t="s">
        <v>464</v>
      </c>
      <c r="K232" s="36">
        <v>0</v>
      </c>
      <c r="L232" s="36">
        <v>0</v>
      </c>
      <c r="M232" s="36" t="s">
        <v>362</v>
      </c>
      <c r="N232" s="36">
        <v>0</v>
      </c>
      <c r="O232" s="36" t="s">
        <v>366</v>
      </c>
      <c r="P232" s="36">
        <v>0</v>
      </c>
      <c r="Q232" s="36">
        <v>0</v>
      </c>
      <c r="R232" s="36" t="s">
        <v>369</v>
      </c>
      <c r="S232" s="36">
        <v>0</v>
      </c>
      <c r="T232" s="36">
        <v>0</v>
      </c>
      <c r="U232" s="36" t="s">
        <v>343</v>
      </c>
      <c r="V232" s="36" t="s">
        <v>375</v>
      </c>
      <c r="W232" s="36" t="s">
        <v>378</v>
      </c>
      <c r="X232" s="36" t="s">
        <v>470</v>
      </c>
      <c r="Y232" s="36" t="s">
        <v>471</v>
      </c>
      <c r="Z232" s="36">
        <v>0</v>
      </c>
      <c r="AA232" s="36" t="s">
        <v>472</v>
      </c>
      <c r="AB232" s="36" t="s">
        <v>473</v>
      </c>
      <c r="AC232" s="36">
        <v>0</v>
      </c>
      <c r="AD232" s="36" t="s">
        <v>380</v>
      </c>
      <c r="AE232" s="36" t="s">
        <v>383</v>
      </c>
      <c r="AF232" s="36" t="s">
        <v>385</v>
      </c>
      <c r="AG232" s="36" t="s">
        <v>387</v>
      </c>
      <c r="AH232" s="36">
        <v>0</v>
      </c>
      <c r="AI232" s="36" t="s">
        <v>389</v>
      </c>
      <c r="AJ232" s="36" t="s">
        <v>391</v>
      </c>
      <c r="AK232" s="36">
        <v>0</v>
      </c>
      <c r="AL232" s="2">
        <v>0</v>
      </c>
    </row>
    <row r="233" spans="1:38" ht="30">
      <c r="A233" s="26">
        <v>230</v>
      </c>
      <c r="B233" s="23" t="s">
        <v>233</v>
      </c>
      <c r="C233" s="22" t="s">
        <v>313</v>
      </c>
      <c r="D233" s="36" t="s">
        <v>343</v>
      </c>
      <c r="E233" s="36" t="s">
        <v>459</v>
      </c>
      <c r="F233" s="36">
        <v>0</v>
      </c>
      <c r="G233" s="36" t="s">
        <v>461</v>
      </c>
      <c r="H233" s="36">
        <v>0</v>
      </c>
      <c r="I233" s="36">
        <v>0</v>
      </c>
      <c r="J233" s="36" t="s">
        <v>464</v>
      </c>
      <c r="K233" s="36">
        <v>0</v>
      </c>
      <c r="L233" s="36">
        <v>0</v>
      </c>
      <c r="M233" s="36" t="s">
        <v>362</v>
      </c>
      <c r="N233" s="36">
        <v>0</v>
      </c>
      <c r="O233" s="36" t="s">
        <v>366</v>
      </c>
      <c r="P233" s="36">
        <v>0</v>
      </c>
      <c r="Q233" s="36">
        <v>0</v>
      </c>
      <c r="R233" s="36" t="s">
        <v>369</v>
      </c>
      <c r="S233" s="36">
        <v>0</v>
      </c>
      <c r="T233" s="36">
        <v>0</v>
      </c>
      <c r="U233" s="36" t="s">
        <v>343</v>
      </c>
      <c r="V233" s="36" t="s">
        <v>375</v>
      </c>
      <c r="W233" s="36" t="s">
        <v>378</v>
      </c>
      <c r="X233" s="36" t="s">
        <v>470</v>
      </c>
      <c r="Y233" s="36" t="s">
        <v>471</v>
      </c>
      <c r="Z233" s="36">
        <v>0</v>
      </c>
      <c r="AA233" s="36" t="s">
        <v>472</v>
      </c>
      <c r="AB233" s="36" t="s">
        <v>473</v>
      </c>
      <c r="AC233" s="36">
        <v>0</v>
      </c>
      <c r="AD233" s="36" t="s">
        <v>380</v>
      </c>
      <c r="AE233" s="36" t="s">
        <v>383</v>
      </c>
      <c r="AF233" s="36" t="s">
        <v>385</v>
      </c>
      <c r="AG233" s="36" t="s">
        <v>387</v>
      </c>
      <c r="AH233" s="36">
        <v>0</v>
      </c>
      <c r="AI233" s="36" t="s">
        <v>389</v>
      </c>
      <c r="AJ233" s="36" t="s">
        <v>391</v>
      </c>
      <c r="AK233" s="36">
        <v>0</v>
      </c>
      <c r="AL233" s="2">
        <v>0</v>
      </c>
    </row>
    <row r="234" spans="1:38">
      <c r="A234" s="26">
        <v>231</v>
      </c>
      <c r="B234" s="23" t="s">
        <v>234</v>
      </c>
      <c r="C234" s="22" t="s">
        <v>313</v>
      </c>
      <c r="D234" s="36" t="s">
        <v>343</v>
      </c>
      <c r="E234" s="36" t="s">
        <v>459</v>
      </c>
      <c r="F234" s="36">
        <v>0</v>
      </c>
      <c r="G234" s="36" t="s">
        <v>461</v>
      </c>
      <c r="H234" s="36">
        <v>0</v>
      </c>
      <c r="I234" s="36">
        <v>0</v>
      </c>
      <c r="J234" s="36" t="s">
        <v>464</v>
      </c>
      <c r="K234" s="36">
        <v>0</v>
      </c>
      <c r="L234" s="36">
        <v>0</v>
      </c>
      <c r="M234" s="36" t="s">
        <v>362</v>
      </c>
      <c r="N234" s="36">
        <v>0</v>
      </c>
      <c r="O234" s="36" t="s">
        <v>366</v>
      </c>
      <c r="P234" s="36">
        <v>0</v>
      </c>
      <c r="Q234" s="36">
        <v>0</v>
      </c>
      <c r="R234" s="36" t="s">
        <v>369</v>
      </c>
      <c r="S234" s="36">
        <v>0</v>
      </c>
      <c r="T234" s="36">
        <v>0</v>
      </c>
      <c r="U234" s="36" t="s">
        <v>343</v>
      </c>
      <c r="V234" s="36" t="s">
        <v>375</v>
      </c>
      <c r="W234" s="36" t="s">
        <v>378</v>
      </c>
      <c r="X234" s="36" t="s">
        <v>470</v>
      </c>
      <c r="Y234" s="36" t="s">
        <v>471</v>
      </c>
      <c r="Z234" s="36">
        <v>0</v>
      </c>
      <c r="AA234" s="36" t="s">
        <v>472</v>
      </c>
      <c r="AB234" s="36" t="s">
        <v>473</v>
      </c>
      <c r="AC234" s="36">
        <v>0</v>
      </c>
      <c r="AD234" s="36" t="s">
        <v>380</v>
      </c>
      <c r="AE234" s="36" t="s">
        <v>383</v>
      </c>
      <c r="AF234" s="36" t="s">
        <v>385</v>
      </c>
      <c r="AG234" s="36" t="s">
        <v>387</v>
      </c>
      <c r="AH234" s="36">
        <v>0</v>
      </c>
      <c r="AI234" s="36" t="s">
        <v>389</v>
      </c>
      <c r="AJ234" s="36" t="s">
        <v>391</v>
      </c>
      <c r="AK234" s="36">
        <v>0</v>
      </c>
      <c r="AL234" s="2">
        <v>0</v>
      </c>
    </row>
    <row r="235" spans="1:38">
      <c r="A235" s="26">
        <v>232</v>
      </c>
      <c r="B235" s="23" t="s">
        <v>235</v>
      </c>
      <c r="C235" s="22" t="s">
        <v>313</v>
      </c>
      <c r="D235" s="36" t="s">
        <v>343</v>
      </c>
      <c r="E235" s="36" t="s">
        <v>459</v>
      </c>
      <c r="F235" s="36">
        <v>0</v>
      </c>
      <c r="G235" s="36" t="s">
        <v>461</v>
      </c>
      <c r="H235" s="36">
        <v>0</v>
      </c>
      <c r="I235" s="36">
        <v>0</v>
      </c>
      <c r="J235" s="36" t="s">
        <v>464</v>
      </c>
      <c r="K235" s="36">
        <v>0</v>
      </c>
      <c r="L235" s="36">
        <v>0</v>
      </c>
      <c r="M235" s="36" t="s">
        <v>362</v>
      </c>
      <c r="N235" s="36">
        <v>0</v>
      </c>
      <c r="O235" s="36" t="s">
        <v>366</v>
      </c>
      <c r="P235" s="36">
        <v>0</v>
      </c>
      <c r="Q235" s="36">
        <v>0</v>
      </c>
      <c r="R235" s="36" t="s">
        <v>369</v>
      </c>
      <c r="S235" s="36">
        <v>0</v>
      </c>
      <c r="T235" s="36">
        <v>0</v>
      </c>
      <c r="U235" s="36" t="s">
        <v>343</v>
      </c>
      <c r="V235" s="36" t="s">
        <v>375</v>
      </c>
      <c r="W235" s="36" t="s">
        <v>378</v>
      </c>
      <c r="X235" s="36" t="s">
        <v>470</v>
      </c>
      <c r="Y235" s="36" t="s">
        <v>471</v>
      </c>
      <c r="Z235" s="36">
        <v>0</v>
      </c>
      <c r="AA235" s="36" t="s">
        <v>472</v>
      </c>
      <c r="AB235" s="36" t="s">
        <v>473</v>
      </c>
      <c r="AC235" s="36">
        <v>0</v>
      </c>
      <c r="AD235" s="36" t="s">
        <v>380</v>
      </c>
      <c r="AE235" s="36" t="s">
        <v>383</v>
      </c>
      <c r="AF235" s="36" t="s">
        <v>385</v>
      </c>
      <c r="AG235" s="36" t="s">
        <v>387</v>
      </c>
      <c r="AH235" s="36">
        <v>0</v>
      </c>
      <c r="AI235" s="36" t="s">
        <v>389</v>
      </c>
      <c r="AJ235" s="36" t="s">
        <v>391</v>
      </c>
      <c r="AK235" s="36">
        <v>0</v>
      </c>
      <c r="AL235" s="2">
        <v>0</v>
      </c>
    </row>
    <row r="236" spans="1:38">
      <c r="A236" s="26">
        <v>233</v>
      </c>
      <c r="B236" s="23" t="s">
        <v>236</v>
      </c>
      <c r="C236" s="22" t="s">
        <v>313</v>
      </c>
      <c r="D236" s="36" t="s">
        <v>343</v>
      </c>
      <c r="E236" s="36" t="s">
        <v>459</v>
      </c>
      <c r="F236" s="36">
        <v>0</v>
      </c>
      <c r="G236" s="36" t="s">
        <v>461</v>
      </c>
      <c r="H236" s="36">
        <v>0</v>
      </c>
      <c r="I236" s="36">
        <v>0</v>
      </c>
      <c r="J236" s="36" t="s">
        <v>464</v>
      </c>
      <c r="K236" s="36">
        <v>0</v>
      </c>
      <c r="L236" s="36">
        <v>0</v>
      </c>
      <c r="M236" s="36" t="s">
        <v>362</v>
      </c>
      <c r="N236" s="36">
        <v>0</v>
      </c>
      <c r="O236" s="36" t="s">
        <v>366</v>
      </c>
      <c r="P236" s="36">
        <v>0</v>
      </c>
      <c r="Q236" s="36">
        <v>0</v>
      </c>
      <c r="R236" s="36" t="s">
        <v>369</v>
      </c>
      <c r="S236" s="36">
        <v>0</v>
      </c>
      <c r="T236" s="36">
        <v>0</v>
      </c>
      <c r="U236" s="36" t="s">
        <v>343</v>
      </c>
      <c r="V236" s="36" t="s">
        <v>375</v>
      </c>
      <c r="W236" s="36" t="s">
        <v>378</v>
      </c>
      <c r="X236" s="36" t="s">
        <v>470</v>
      </c>
      <c r="Y236" s="36" t="s">
        <v>471</v>
      </c>
      <c r="Z236" s="36">
        <v>0</v>
      </c>
      <c r="AA236" s="36" t="s">
        <v>472</v>
      </c>
      <c r="AB236" s="36" t="s">
        <v>473</v>
      </c>
      <c r="AC236" s="36">
        <v>0</v>
      </c>
      <c r="AD236" s="36" t="s">
        <v>380</v>
      </c>
      <c r="AE236" s="36" t="s">
        <v>383</v>
      </c>
      <c r="AF236" s="36" t="s">
        <v>385</v>
      </c>
      <c r="AG236" s="36" t="s">
        <v>387</v>
      </c>
      <c r="AH236" s="36">
        <v>0</v>
      </c>
      <c r="AI236" s="36" t="s">
        <v>389</v>
      </c>
      <c r="AJ236" s="36" t="s">
        <v>391</v>
      </c>
      <c r="AK236" s="36">
        <v>0</v>
      </c>
      <c r="AL236" s="2">
        <v>0</v>
      </c>
    </row>
    <row r="237" spans="1:38">
      <c r="A237" s="26">
        <v>234</v>
      </c>
      <c r="B237" s="23" t="s">
        <v>237</v>
      </c>
      <c r="C237" s="22" t="s">
        <v>313</v>
      </c>
      <c r="D237" s="36" t="s">
        <v>343</v>
      </c>
      <c r="E237" s="36" t="s">
        <v>459</v>
      </c>
      <c r="F237" s="36">
        <v>0</v>
      </c>
      <c r="G237" s="36" t="s">
        <v>461</v>
      </c>
      <c r="H237" s="36">
        <v>0</v>
      </c>
      <c r="I237" s="36">
        <v>0</v>
      </c>
      <c r="J237" s="36" t="s">
        <v>464</v>
      </c>
      <c r="K237" s="36">
        <v>0</v>
      </c>
      <c r="L237" s="36">
        <v>0</v>
      </c>
      <c r="M237" s="36" t="s">
        <v>362</v>
      </c>
      <c r="N237" s="36">
        <v>0</v>
      </c>
      <c r="O237" s="36" t="s">
        <v>366</v>
      </c>
      <c r="P237" s="36">
        <v>0</v>
      </c>
      <c r="Q237" s="36">
        <v>0</v>
      </c>
      <c r="R237" s="36" t="s">
        <v>369</v>
      </c>
      <c r="S237" s="36">
        <v>0</v>
      </c>
      <c r="T237" s="36">
        <v>0</v>
      </c>
      <c r="U237" s="36" t="s">
        <v>343</v>
      </c>
      <c r="V237" s="36" t="s">
        <v>375</v>
      </c>
      <c r="W237" s="36" t="s">
        <v>378</v>
      </c>
      <c r="X237" s="36" t="s">
        <v>470</v>
      </c>
      <c r="Y237" s="36" t="s">
        <v>471</v>
      </c>
      <c r="Z237" s="36">
        <v>0</v>
      </c>
      <c r="AA237" s="36" t="s">
        <v>472</v>
      </c>
      <c r="AB237" s="36" t="s">
        <v>473</v>
      </c>
      <c r="AC237" s="36">
        <v>0</v>
      </c>
      <c r="AD237" s="36" t="s">
        <v>380</v>
      </c>
      <c r="AE237" s="36" t="s">
        <v>383</v>
      </c>
      <c r="AF237" s="36" t="s">
        <v>385</v>
      </c>
      <c r="AG237" s="36" t="s">
        <v>387</v>
      </c>
      <c r="AH237" s="36">
        <v>0</v>
      </c>
      <c r="AI237" s="36" t="s">
        <v>389</v>
      </c>
      <c r="AJ237" s="36" t="s">
        <v>391</v>
      </c>
      <c r="AK237" s="36">
        <v>0</v>
      </c>
      <c r="AL237" s="2">
        <v>0</v>
      </c>
    </row>
    <row r="238" spans="1:38">
      <c r="A238" s="26">
        <v>235</v>
      </c>
      <c r="B238" s="23" t="s">
        <v>238</v>
      </c>
      <c r="C238" s="22" t="s">
        <v>313</v>
      </c>
      <c r="D238" s="36" t="s">
        <v>343</v>
      </c>
      <c r="E238" s="36" t="s">
        <v>459</v>
      </c>
      <c r="F238" s="36">
        <v>0</v>
      </c>
      <c r="G238" s="36" t="s">
        <v>461</v>
      </c>
      <c r="H238" s="36">
        <v>0</v>
      </c>
      <c r="I238" s="36">
        <v>0</v>
      </c>
      <c r="J238" s="36" t="s">
        <v>464</v>
      </c>
      <c r="K238" s="36">
        <v>0</v>
      </c>
      <c r="L238" s="36">
        <v>0</v>
      </c>
      <c r="M238" s="36" t="s">
        <v>362</v>
      </c>
      <c r="N238" s="36">
        <v>0</v>
      </c>
      <c r="O238" s="36" t="s">
        <v>366</v>
      </c>
      <c r="P238" s="36">
        <v>0</v>
      </c>
      <c r="Q238" s="36">
        <v>0</v>
      </c>
      <c r="R238" s="36" t="s">
        <v>369</v>
      </c>
      <c r="S238" s="36">
        <v>0</v>
      </c>
      <c r="T238" s="36">
        <v>0</v>
      </c>
      <c r="U238" s="36" t="s">
        <v>343</v>
      </c>
      <c r="V238" s="36" t="s">
        <v>375</v>
      </c>
      <c r="W238" s="36" t="s">
        <v>378</v>
      </c>
      <c r="X238" s="36" t="s">
        <v>470</v>
      </c>
      <c r="Y238" s="36" t="s">
        <v>471</v>
      </c>
      <c r="Z238" s="36">
        <v>0</v>
      </c>
      <c r="AA238" s="36" t="s">
        <v>472</v>
      </c>
      <c r="AB238" s="36" t="s">
        <v>473</v>
      </c>
      <c r="AC238" s="36">
        <v>0</v>
      </c>
      <c r="AD238" s="36" t="s">
        <v>380</v>
      </c>
      <c r="AE238" s="36" t="s">
        <v>383</v>
      </c>
      <c r="AF238" s="36" t="s">
        <v>385</v>
      </c>
      <c r="AG238" s="36" t="s">
        <v>387</v>
      </c>
      <c r="AH238" s="36">
        <v>0</v>
      </c>
      <c r="AI238" s="36" t="s">
        <v>389</v>
      </c>
      <c r="AJ238" s="36" t="s">
        <v>391</v>
      </c>
      <c r="AK238" s="36">
        <v>0</v>
      </c>
      <c r="AL238" s="2">
        <v>0</v>
      </c>
    </row>
    <row r="239" spans="1:38">
      <c r="A239" s="26">
        <v>236</v>
      </c>
      <c r="B239" s="23" t="s">
        <v>239</v>
      </c>
      <c r="C239" s="22" t="s">
        <v>313</v>
      </c>
      <c r="D239" s="36" t="s">
        <v>343</v>
      </c>
      <c r="E239" s="36" t="s">
        <v>459</v>
      </c>
      <c r="F239" s="36">
        <v>0</v>
      </c>
      <c r="G239" s="36" t="s">
        <v>461</v>
      </c>
      <c r="H239" s="36">
        <v>0</v>
      </c>
      <c r="I239" s="36">
        <v>0</v>
      </c>
      <c r="J239" s="36" t="s">
        <v>464</v>
      </c>
      <c r="K239" s="36">
        <v>0</v>
      </c>
      <c r="L239" s="36">
        <v>0</v>
      </c>
      <c r="M239" s="36" t="s">
        <v>362</v>
      </c>
      <c r="N239" s="36">
        <v>0</v>
      </c>
      <c r="O239" s="36" t="s">
        <v>366</v>
      </c>
      <c r="P239" s="36">
        <v>0</v>
      </c>
      <c r="Q239" s="36">
        <v>0</v>
      </c>
      <c r="R239" s="36" t="s">
        <v>369</v>
      </c>
      <c r="S239" s="36">
        <v>0</v>
      </c>
      <c r="T239" s="36">
        <v>0</v>
      </c>
      <c r="U239" s="36" t="s">
        <v>343</v>
      </c>
      <c r="V239" s="36" t="s">
        <v>375</v>
      </c>
      <c r="W239" s="36" t="s">
        <v>378</v>
      </c>
      <c r="X239" s="36" t="s">
        <v>470</v>
      </c>
      <c r="Y239" s="36" t="s">
        <v>471</v>
      </c>
      <c r="Z239" s="36">
        <v>0</v>
      </c>
      <c r="AA239" s="36" t="s">
        <v>472</v>
      </c>
      <c r="AB239" s="36" t="s">
        <v>473</v>
      </c>
      <c r="AC239" s="36">
        <v>0</v>
      </c>
      <c r="AD239" s="36" t="s">
        <v>380</v>
      </c>
      <c r="AE239" s="36" t="s">
        <v>383</v>
      </c>
      <c r="AF239" s="36" t="s">
        <v>385</v>
      </c>
      <c r="AG239" s="36" t="s">
        <v>387</v>
      </c>
      <c r="AH239" s="36">
        <v>0</v>
      </c>
      <c r="AI239" s="36" t="s">
        <v>389</v>
      </c>
      <c r="AJ239" s="36" t="s">
        <v>391</v>
      </c>
      <c r="AK239" s="36">
        <v>0</v>
      </c>
      <c r="AL239" s="2">
        <v>0</v>
      </c>
    </row>
    <row r="240" spans="1:38">
      <c r="A240" s="26">
        <v>237</v>
      </c>
      <c r="B240" s="23" t="s">
        <v>240</v>
      </c>
      <c r="C240" s="22" t="s">
        <v>313</v>
      </c>
      <c r="D240" s="36" t="s">
        <v>343</v>
      </c>
      <c r="E240" s="36" t="s">
        <v>459</v>
      </c>
      <c r="F240" s="36">
        <v>0</v>
      </c>
      <c r="G240" s="36" t="s">
        <v>461</v>
      </c>
      <c r="H240" s="36">
        <v>0</v>
      </c>
      <c r="I240" s="36">
        <v>0</v>
      </c>
      <c r="J240" s="36" t="s">
        <v>464</v>
      </c>
      <c r="K240" s="36">
        <v>0</v>
      </c>
      <c r="L240" s="36">
        <v>0</v>
      </c>
      <c r="M240" s="36" t="s">
        <v>362</v>
      </c>
      <c r="N240" s="36">
        <v>0</v>
      </c>
      <c r="O240" s="36" t="s">
        <v>366</v>
      </c>
      <c r="P240" s="36">
        <v>0</v>
      </c>
      <c r="Q240" s="36">
        <v>0</v>
      </c>
      <c r="R240" s="36" t="s">
        <v>369</v>
      </c>
      <c r="S240" s="36">
        <v>0</v>
      </c>
      <c r="T240" s="36">
        <v>0</v>
      </c>
      <c r="U240" s="36" t="s">
        <v>343</v>
      </c>
      <c r="V240" s="36" t="s">
        <v>375</v>
      </c>
      <c r="W240" s="36" t="s">
        <v>378</v>
      </c>
      <c r="X240" s="36" t="s">
        <v>470</v>
      </c>
      <c r="Y240" s="36" t="s">
        <v>471</v>
      </c>
      <c r="Z240" s="36">
        <v>0</v>
      </c>
      <c r="AA240" s="36" t="s">
        <v>472</v>
      </c>
      <c r="AB240" s="36" t="s">
        <v>473</v>
      </c>
      <c r="AC240" s="36">
        <v>0</v>
      </c>
      <c r="AD240" s="36" t="s">
        <v>380</v>
      </c>
      <c r="AE240" s="36" t="s">
        <v>383</v>
      </c>
      <c r="AF240" s="36" t="s">
        <v>385</v>
      </c>
      <c r="AG240" s="36" t="s">
        <v>387</v>
      </c>
      <c r="AH240" s="36">
        <v>0</v>
      </c>
      <c r="AI240" s="36" t="s">
        <v>389</v>
      </c>
      <c r="AJ240" s="36" t="s">
        <v>391</v>
      </c>
      <c r="AK240" s="36">
        <v>0</v>
      </c>
      <c r="AL240" s="2">
        <v>0</v>
      </c>
    </row>
    <row r="241" spans="1:38">
      <c r="A241" s="26">
        <v>238</v>
      </c>
      <c r="B241" s="23" t="s">
        <v>241</v>
      </c>
      <c r="C241" s="22" t="s">
        <v>313</v>
      </c>
      <c r="D241" s="36" t="s">
        <v>343</v>
      </c>
      <c r="E241" s="36" t="s">
        <v>459</v>
      </c>
      <c r="F241" s="36">
        <v>0</v>
      </c>
      <c r="G241" s="36" t="s">
        <v>461</v>
      </c>
      <c r="H241" s="36">
        <v>0</v>
      </c>
      <c r="I241" s="36">
        <v>0</v>
      </c>
      <c r="J241" s="36" t="s">
        <v>464</v>
      </c>
      <c r="K241" s="36">
        <v>0</v>
      </c>
      <c r="L241" s="36">
        <v>0</v>
      </c>
      <c r="M241" s="36" t="s">
        <v>362</v>
      </c>
      <c r="N241" s="36">
        <v>0</v>
      </c>
      <c r="O241" s="36" t="s">
        <v>366</v>
      </c>
      <c r="P241" s="36">
        <v>0</v>
      </c>
      <c r="Q241" s="36">
        <v>0</v>
      </c>
      <c r="R241" s="36" t="s">
        <v>369</v>
      </c>
      <c r="S241" s="36">
        <v>0</v>
      </c>
      <c r="T241" s="36">
        <v>0</v>
      </c>
      <c r="U241" s="36" t="s">
        <v>343</v>
      </c>
      <c r="V241" s="36" t="s">
        <v>375</v>
      </c>
      <c r="W241" s="36" t="s">
        <v>378</v>
      </c>
      <c r="X241" s="36" t="s">
        <v>470</v>
      </c>
      <c r="Y241" s="36" t="s">
        <v>471</v>
      </c>
      <c r="Z241" s="36">
        <v>0</v>
      </c>
      <c r="AA241" s="36" t="s">
        <v>472</v>
      </c>
      <c r="AB241" s="36" t="s">
        <v>473</v>
      </c>
      <c r="AC241" s="36">
        <v>0</v>
      </c>
      <c r="AD241" s="36" t="s">
        <v>380</v>
      </c>
      <c r="AE241" s="36" t="s">
        <v>383</v>
      </c>
      <c r="AF241" s="36" t="s">
        <v>385</v>
      </c>
      <c r="AG241" s="36" t="s">
        <v>387</v>
      </c>
      <c r="AH241" s="36">
        <v>0</v>
      </c>
      <c r="AI241" s="36" t="s">
        <v>389</v>
      </c>
      <c r="AJ241" s="36" t="s">
        <v>391</v>
      </c>
      <c r="AK241" s="36">
        <v>0</v>
      </c>
      <c r="AL241" s="2">
        <v>0</v>
      </c>
    </row>
    <row r="242" spans="1:38">
      <c r="A242" s="26">
        <v>239</v>
      </c>
      <c r="B242" s="23" t="s">
        <v>242</v>
      </c>
      <c r="C242" s="22" t="s">
        <v>313</v>
      </c>
      <c r="D242" s="36" t="s">
        <v>343</v>
      </c>
      <c r="E242" s="36" t="s">
        <v>459</v>
      </c>
      <c r="F242" s="36">
        <v>0</v>
      </c>
      <c r="G242" s="36" t="s">
        <v>461</v>
      </c>
      <c r="H242" s="36">
        <v>0</v>
      </c>
      <c r="I242" s="36">
        <v>0</v>
      </c>
      <c r="J242" s="36" t="s">
        <v>464</v>
      </c>
      <c r="K242" s="36">
        <v>0</v>
      </c>
      <c r="L242" s="36">
        <v>0</v>
      </c>
      <c r="M242" s="36" t="s">
        <v>362</v>
      </c>
      <c r="N242" s="36">
        <v>0</v>
      </c>
      <c r="O242" s="36" t="s">
        <v>366</v>
      </c>
      <c r="P242" s="36">
        <v>0</v>
      </c>
      <c r="Q242" s="36">
        <v>0</v>
      </c>
      <c r="R242" s="36" t="s">
        <v>369</v>
      </c>
      <c r="S242" s="36">
        <v>0</v>
      </c>
      <c r="T242" s="36">
        <v>0</v>
      </c>
      <c r="U242" s="36" t="s">
        <v>343</v>
      </c>
      <c r="V242" s="36" t="s">
        <v>375</v>
      </c>
      <c r="W242" s="36" t="s">
        <v>378</v>
      </c>
      <c r="X242" s="36" t="s">
        <v>470</v>
      </c>
      <c r="Y242" s="36" t="s">
        <v>471</v>
      </c>
      <c r="Z242" s="36">
        <v>0</v>
      </c>
      <c r="AA242" s="36" t="s">
        <v>472</v>
      </c>
      <c r="AB242" s="36" t="s">
        <v>473</v>
      </c>
      <c r="AC242" s="36">
        <v>0</v>
      </c>
      <c r="AD242" s="36" t="s">
        <v>380</v>
      </c>
      <c r="AE242" s="36" t="s">
        <v>383</v>
      </c>
      <c r="AF242" s="36" t="s">
        <v>385</v>
      </c>
      <c r="AG242" s="36" t="s">
        <v>387</v>
      </c>
      <c r="AH242" s="36">
        <v>0</v>
      </c>
      <c r="AI242" s="36" t="s">
        <v>389</v>
      </c>
      <c r="AJ242" s="36" t="s">
        <v>391</v>
      </c>
      <c r="AK242" s="36">
        <v>0</v>
      </c>
      <c r="AL242" s="2">
        <v>0</v>
      </c>
    </row>
    <row r="243" spans="1:38">
      <c r="A243" s="26">
        <v>240</v>
      </c>
      <c r="B243" s="23" t="s">
        <v>243</v>
      </c>
      <c r="C243" s="22" t="s">
        <v>313</v>
      </c>
      <c r="D243" s="36" t="s">
        <v>343</v>
      </c>
      <c r="E243" s="36" t="s">
        <v>459</v>
      </c>
      <c r="F243" s="36">
        <v>0</v>
      </c>
      <c r="G243" s="36" t="s">
        <v>461</v>
      </c>
      <c r="H243" s="36">
        <v>0</v>
      </c>
      <c r="I243" s="36">
        <v>0</v>
      </c>
      <c r="J243" s="36" t="s">
        <v>464</v>
      </c>
      <c r="K243" s="36">
        <v>0</v>
      </c>
      <c r="L243" s="36">
        <v>0</v>
      </c>
      <c r="M243" s="36" t="s">
        <v>362</v>
      </c>
      <c r="N243" s="36">
        <v>0</v>
      </c>
      <c r="O243" s="36" t="s">
        <v>366</v>
      </c>
      <c r="P243" s="36">
        <v>0</v>
      </c>
      <c r="Q243" s="36">
        <v>0</v>
      </c>
      <c r="R243" s="36" t="s">
        <v>369</v>
      </c>
      <c r="S243" s="36">
        <v>0</v>
      </c>
      <c r="T243" s="36">
        <v>0</v>
      </c>
      <c r="U243" s="36" t="s">
        <v>343</v>
      </c>
      <c r="V243" s="36" t="s">
        <v>375</v>
      </c>
      <c r="W243" s="36" t="s">
        <v>378</v>
      </c>
      <c r="X243" s="36" t="s">
        <v>470</v>
      </c>
      <c r="Y243" s="36" t="s">
        <v>471</v>
      </c>
      <c r="Z243" s="36">
        <v>0</v>
      </c>
      <c r="AA243" s="36" t="s">
        <v>472</v>
      </c>
      <c r="AB243" s="36" t="s">
        <v>473</v>
      </c>
      <c r="AC243" s="36">
        <v>0</v>
      </c>
      <c r="AD243" s="36" t="s">
        <v>380</v>
      </c>
      <c r="AE243" s="36" t="s">
        <v>383</v>
      </c>
      <c r="AF243" s="36" t="s">
        <v>385</v>
      </c>
      <c r="AG243" s="36" t="s">
        <v>387</v>
      </c>
      <c r="AH243" s="36">
        <v>0</v>
      </c>
      <c r="AI243" s="36" t="s">
        <v>389</v>
      </c>
      <c r="AJ243" s="36" t="s">
        <v>391</v>
      </c>
      <c r="AK243" s="36">
        <v>0</v>
      </c>
      <c r="AL243" s="2">
        <v>0</v>
      </c>
    </row>
    <row r="244" spans="1:38">
      <c r="A244" s="26">
        <v>241</v>
      </c>
      <c r="B244" s="23" t="s">
        <v>244</v>
      </c>
      <c r="C244" s="22" t="s">
        <v>313</v>
      </c>
      <c r="D244" s="36" t="s">
        <v>343</v>
      </c>
      <c r="E244" s="36" t="s">
        <v>459</v>
      </c>
      <c r="F244" s="36">
        <v>0</v>
      </c>
      <c r="G244" s="36" t="s">
        <v>461</v>
      </c>
      <c r="H244" s="36">
        <v>0</v>
      </c>
      <c r="I244" s="36">
        <v>0</v>
      </c>
      <c r="J244" s="36" t="s">
        <v>464</v>
      </c>
      <c r="K244" s="36">
        <v>0</v>
      </c>
      <c r="L244" s="36">
        <v>0</v>
      </c>
      <c r="M244" s="36" t="s">
        <v>362</v>
      </c>
      <c r="N244" s="36">
        <v>0</v>
      </c>
      <c r="O244" s="36" t="s">
        <v>366</v>
      </c>
      <c r="P244" s="36">
        <v>0</v>
      </c>
      <c r="Q244" s="36">
        <v>0</v>
      </c>
      <c r="R244" s="36" t="s">
        <v>369</v>
      </c>
      <c r="S244" s="36">
        <v>0</v>
      </c>
      <c r="T244" s="36">
        <v>0</v>
      </c>
      <c r="U244" s="36" t="s">
        <v>343</v>
      </c>
      <c r="V244" s="36" t="s">
        <v>375</v>
      </c>
      <c r="W244" s="36" t="s">
        <v>378</v>
      </c>
      <c r="X244" s="36" t="s">
        <v>470</v>
      </c>
      <c r="Y244" s="36" t="s">
        <v>471</v>
      </c>
      <c r="Z244" s="36">
        <v>0</v>
      </c>
      <c r="AA244" s="36" t="s">
        <v>472</v>
      </c>
      <c r="AB244" s="36" t="s">
        <v>473</v>
      </c>
      <c r="AC244" s="36">
        <v>0</v>
      </c>
      <c r="AD244" s="36" t="s">
        <v>380</v>
      </c>
      <c r="AE244" s="36" t="s">
        <v>383</v>
      </c>
      <c r="AF244" s="36" t="s">
        <v>385</v>
      </c>
      <c r="AG244" s="36" t="s">
        <v>387</v>
      </c>
      <c r="AH244" s="36">
        <v>0</v>
      </c>
      <c r="AI244" s="36" t="s">
        <v>389</v>
      </c>
      <c r="AJ244" s="36" t="s">
        <v>391</v>
      </c>
      <c r="AK244" s="36">
        <v>0</v>
      </c>
      <c r="AL244" s="2">
        <v>0</v>
      </c>
    </row>
    <row r="245" spans="1:38">
      <c r="A245" s="26">
        <v>242</v>
      </c>
      <c r="B245" s="23" t="s">
        <v>245</v>
      </c>
      <c r="C245" s="22" t="s">
        <v>313</v>
      </c>
      <c r="D245" s="36" t="s">
        <v>343</v>
      </c>
      <c r="E245" s="36" t="s">
        <v>459</v>
      </c>
      <c r="F245" s="36">
        <v>0</v>
      </c>
      <c r="G245" s="36" t="s">
        <v>461</v>
      </c>
      <c r="H245" s="36">
        <v>0</v>
      </c>
      <c r="I245" s="36">
        <v>0</v>
      </c>
      <c r="J245" s="36" t="s">
        <v>464</v>
      </c>
      <c r="K245" s="36">
        <v>0</v>
      </c>
      <c r="L245" s="36">
        <v>0</v>
      </c>
      <c r="M245" s="36" t="s">
        <v>362</v>
      </c>
      <c r="N245" s="36">
        <v>0</v>
      </c>
      <c r="O245" s="36" t="s">
        <v>366</v>
      </c>
      <c r="P245" s="36">
        <v>0</v>
      </c>
      <c r="Q245" s="36">
        <v>0</v>
      </c>
      <c r="R245" s="36" t="s">
        <v>369</v>
      </c>
      <c r="S245" s="36">
        <v>0</v>
      </c>
      <c r="T245" s="36">
        <v>0</v>
      </c>
      <c r="U245" s="36" t="s">
        <v>343</v>
      </c>
      <c r="V245" s="36" t="s">
        <v>375</v>
      </c>
      <c r="W245" s="36" t="s">
        <v>378</v>
      </c>
      <c r="X245" s="36" t="s">
        <v>470</v>
      </c>
      <c r="Y245" s="36" t="s">
        <v>471</v>
      </c>
      <c r="Z245" s="36">
        <v>0</v>
      </c>
      <c r="AA245" s="36" t="s">
        <v>472</v>
      </c>
      <c r="AB245" s="36" t="s">
        <v>473</v>
      </c>
      <c r="AC245" s="36">
        <v>0</v>
      </c>
      <c r="AD245" s="36" t="s">
        <v>380</v>
      </c>
      <c r="AE245" s="36" t="s">
        <v>383</v>
      </c>
      <c r="AF245" s="36" t="s">
        <v>385</v>
      </c>
      <c r="AG245" s="36" t="s">
        <v>387</v>
      </c>
      <c r="AH245" s="36">
        <v>0</v>
      </c>
      <c r="AI245" s="36" t="s">
        <v>389</v>
      </c>
      <c r="AJ245" s="36" t="s">
        <v>391</v>
      </c>
      <c r="AK245" s="36">
        <v>0</v>
      </c>
      <c r="AL245" s="2">
        <v>0</v>
      </c>
    </row>
    <row r="246" spans="1:38">
      <c r="A246" s="26">
        <v>243</v>
      </c>
      <c r="B246" s="23" t="s">
        <v>246</v>
      </c>
      <c r="C246" s="22" t="s">
        <v>313</v>
      </c>
      <c r="D246" s="36" t="s">
        <v>343</v>
      </c>
      <c r="E246" s="36" t="s">
        <v>459</v>
      </c>
      <c r="F246" s="36">
        <v>0</v>
      </c>
      <c r="G246" s="36" t="s">
        <v>461</v>
      </c>
      <c r="H246" s="36">
        <v>0</v>
      </c>
      <c r="I246" s="36">
        <v>0</v>
      </c>
      <c r="J246" s="36" t="s">
        <v>464</v>
      </c>
      <c r="K246" s="36">
        <v>0</v>
      </c>
      <c r="L246" s="36">
        <v>0</v>
      </c>
      <c r="M246" s="36" t="s">
        <v>362</v>
      </c>
      <c r="N246" s="36">
        <v>0</v>
      </c>
      <c r="O246" s="36" t="s">
        <v>366</v>
      </c>
      <c r="P246" s="36">
        <v>0</v>
      </c>
      <c r="Q246" s="36">
        <v>0</v>
      </c>
      <c r="R246" s="36" t="s">
        <v>369</v>
      </c>
      <c r="S246" s="36">
        <v>0</v>
      </c>
      <c r="T246" s="36">
        <v>0</v>
      </c>
      <c r="U246" s="36" t="s">
        <v>343</v>
      </c>
      <c r="V246" s="36" t="s">
        <v>375</v>
      </c>
      <c r="W246" s="36" t="s">
        <v>378</v>
      </c>
      <c r="X246" s="36" t="s">
        <v>470</v>
      </c>
      <c r="Y246" s="36" t="s">
        <v>471</v>
      </c>
      <c r="Z246" s="36">
        <v>0</v>
      </c>
      <c r="AA246" s="36" t="s">
        <v>472</v>
      </c>
      <c r="AB246" s="36" t="s">
        <v>473</v>
      </c>
      <c r="AC246" s="36">
        <v>0</v>
      </c>
      <c r="AD246" s="36" t="s">
        <v>380</v>
      </c>
      <c r="AE246" s="36" t="s">
        <v>383</v>
      </c>
      <c r="AF246" s="36" t="s">
        <v>385</v>
      </c>
      <c r="AG246" s="36" t="s">
        <v>387</v>
      </c>
      <c r="AH246" s="36">
        <v>0</v>
      </c>
      <c r="AI246" s="36" t="s">
        <v>389</v>
      </c>
      <c r="AJ246" s="36" t="s">
        <v>391</v>
      </c>
      <c r="AK246" s="36">
        <v>0</v>
      </c>
      <c r="AL246" s="2">
        <v>0</v>
      </c>
    </row>
    <row r="247" spans="1:38">
      <c r="A247" s="26">
        <v>244</v>
      </c>
      <c r="B247" s="23" t="s">
        <v>247</v>
      </c>
      <c r="C247" s="22" t="s">
        <v>313</v>
      </c>
      <c r="D247" s="36" t="s">
        <v>343</v>
      </c>
      <c r="E247" s="36" t="s">
        <v>459</v>
      </c>
      <c r="F247" s="36">
        <v>0</v>
      </c>
      <c r="G247" s="36" t="s">
        <v>461</v>
      </c>
      <c r="H247" s="36">
        <v>0</v>
      </c>
      <c r="I247" s="36">
        <v>0</v>
      </c>
      <c r="J247" s="36" t="s">
        <v>464</v>
      </c>
      <c r="K247" s="36">
        <v>0</v>
      </c>
      <c r="L247" s="36">
        <v>0</v>
      </c>
      <c r="M247" s="36" t="s">
        <v>362</v>
      </c>
      <c r="N247" s="36">
        <v>0</v>
      </c>
      <c r="O247" s="36" t="s">
        <v>366</v>
      </c>
      <c r="P247" s="36">
        <v>0</v>
      </c>
      <c r="Q247" s="36">
        <v>0</v>
      </c>
      <c r="R247" s="36" t="s">
        <v>369</v>
      </c>
      <c r="S247" s="36">
        <v>0</v>
      </c>
      <c r="T247" s="36">
        <v>0</v>
      </c>
      <c r="U247" s="36" t="s">
        <v>343</v>
      </c>
      <c r="V247" s="36" t="s">
        <v>375</v>
      </c>
      <c r="W247" s="36" t="s">
        <v>378</v>
      </c>
      <c r="X247" s="36" t="s">
        <v>470</v>
      </c>
      <c r="Y247" s="36" t="s">
        <v>471</v>
      </c>
      <c r="Z247" s="36">
        <v>0</v>
      </c>
      <c r="AA247" s="36" t="s">
        <v>472</v>
      </c>
      <c r="AB247" s="36" t="s">
        <v>473</v>
      </c>
      <c r="AC247" s="36">
        <v>0</v>
      </c>
      <c r="AD247" s="36" t="s">
        <v>380</v>
      </c>
      <c r="AE247" s="36" t="s">
        <v>383</v>
      </c>
      <c r="AF247" s="36" t="s">
        <v>385</v>
      </c>
      <c r="AG247" s="36" t="s">
        <v>387</v>
      </c>
      <c r="AH247" s="36">
        <v>0</v>
      </c>
      <c r="AI247" s="36" t="s">
        <v>389</v>
      </c>
      <c r="AJ247" s="36" t="s">
        <v>391</v>
      </c>
      <c r="AK247" s="36">
        <v>0</v>
      </c>
      <c r="AL247" s="2">
        <v>0</v>
      </c>
    </row>
    <row r="248" spans="1:38">
      <c r="A248" s="26">
        <v>245</v>
      </c>
      <c r="B248" s="23" t="s">
        <v>248</v>
      </c>
      <c r="C248" s="22" t="s">
        <v>313</v>
      </c>
      <c r="D248" s="36" t="s">
        <v>343</v>
      </c>
      <c r="E248" s="36" t="s">
        <v>459</v>
      </c>
      <c r="F248" s="36">
        <v>0</v>
      </c>
      <c r="G248" s="36" t="s">
        <v>461</v>
      </c>
      <c r="H248" s="36">
        <v>0</v>
      </c>
      <c r="I248" s="36">
        <v>0</v>
      </c>
      <c r="J248" s="36" t="s">
        <v>464</v>
      </c>
      <c r="K248" s="36">
        <v>0</v>
      </c>
      <c r="L248" s="36">
        <v>0</v>
      </c>
      <c r="M248" s="36" t="s">
        <v>362</v>
      </c>
      <c r="N248" s="36">
        <v>0</v>
      </c>
      <c r="O248" s="36" t="s">
        <v>366</v>
      </c>
      <c r="P248" s="36">
        <v>0</v>
      </c>
      <c r="Q248" s="36">
        <v>0</v>
      </c>
      <c r="R248" s="36" t="s">
        <v>369</v>
      </c>
      <c r="S248" s="36">
        <v>0</v>
      </c>
      <c r="T248" s="36">
        <v>0</v>
      </c>
      <c r="U248" s="36" t="s">
        <v>343</v>
      </c>
      <c r="V248" s="36" t="s">
        <v>375</v>
      </c>
      <c r="W248" s="36" t="s">
        <v>378</v>
      </c>
      <c r="X248" s="36" t="s">
        <v>470</v>
      </c>
      <c r="Y248" s="36" t="s">
        <v>471</v>
      </c>
      <c r="Z248" s="36">
        <v>0</v>
      </c>
      <c r="AA248" s="36" t="s">
        <v>472</v>
      </c>
      <c r="AB248" s="36" t="s">
        <v>473</v>
      </c>
      <c r="AC248" s="36">
        <v>0</v>
      </c>
      <c r="AD248" s="36" t="s">
        <v>380</v>
      </c>
      <c r="AE248" s="36" t="s">
        <v>383</v>
      </c>
      <c r="AF248" s="36" t="s">
        <v>385</v>
      </c>
      <c r="AG248" s="36" t="s">
        <v>387</v>
      </c>
      <c r="AH248" s="36">
        <v>0</v>
      </c>
      <c r="AI248" s="36" t="s">
        <v>389</v>
      </c>
      <c r="AJ248" s="36" t="s">
        <v>391</v>
      </c>
      <c r="AK248" s="36">
        <v>0</v>
      </c>
      <c r="AL248" s="2">
        <v>0</v>
      </c>
    </row>
    <row r="249" spans="1:38">
      <c r="A249" s="26">
        <v>246</v>
      </c>
      <c r="B249" s="23" t="s">
        <v>249</v>
      </c>
      <c r="C249" s="22" t="s">
        <v>313</v>
      </c>
      <c r="D249" s="36" t="s">
        <v>343</v>
      </c>
      <c r="E249" s="36" t="s">
        <v>459</v>
      </c>
      <c r="F249" s="36">
        <v>0</v>
      </c>
      <c r="G249" s="36" t="s">
        <v>461</v>
      </c>
      <c r="H249" s="36">
        <v>0</v>
      </c>
      <c r="I249" s="36">
        <v>0</v>
      </c>
      <c r="J249" s="36" t="s">
        <v>464</v>
      </c>
      <c r="K249" s="36">
        <v>0</v>
      </c>
      <c r="L249" s="36">
        <v>0</v>
      </c>
      <c r="M249" s="36" t="s">
        <v>362</v>
      </c>
      <c r="N249" s="36">
        <v>0</v>
      </c>
      <c r="O249" s="36" t="s">
        <v>366</v>
      </c>
      <c r="P249" s="36">
        <v>0</v>
      </c>
      <c r="Q249" s="36">
        <v>0</v>
      </c>
      <c r="R249" s="36" t="s">
        <v>369</v>
      </c>
      <c r="S249" s="36">
        <v>0</v>
      </c>
      <c r="T249" s="36">
        <v>0</v>
      </c>
      <c r="U249" s="36" t="s">
        <v>343</v>
      </c>
      <c r="V249" s="36" t="s">
        <v>375</v>
      </c>
      <c r="W249" s="36" t="s">
        <v>378</v>
      </c>
      <c r="X249" s="36" t="s">
        <v>470</v>
      </c>
      <c r="Y249" s="36" t="s">
        <v>471</v>
      </c>
      <c r="Z249" s="36">
        <v>0</v>
      </c>
      <c r="AA249" s="36" t="s">
        <v>472</v>
      </c>
      <c r="AB249" s="36" t="s">
        <v>473</v>
      </c>
      <c r="AC249" s="36">
        <v>0</v>
      </c>
      <c r="AD249" s="36" t="s">
        <v>380</v>
      </c>
      <c r="AE249" s="36" t="s">
        <v>383</v>
      </c>
      <c r="AF249" s="36" t="s">
        <v>385</v>
      </c>
      <c r="AG249" s="36" t="s">
        <v>387</v>
      </c>
      <c r="AH249" s="36">
        <v>0</v>
      </c>
      <c r="AI249" s="36" t="s">
        <v>389</v>
      </c>
      <c r="AJ249" s="36" t="s">
        <v>391</v>
      </c>
      <c r="AK249" s="36">
        <v>0</v>
      </c>
      <c r="AL249" s="2">
        <v>0</v>
      </c>
    </row>
    <row r="250" spans="1:38">
      <c r="A250" s="26">
        <v>247</v>
      </c>
      <c r="B250" s="23" t="s">
        <v>250</v>
      </c>
      <c r="C250" s="22" t="s">
        <v>313</v>
      </c>
      <c r="D250" s="36" t="s">
        <v>343</v>
      </c>
      <c r="E250" s="36" t="s">
        <v>459</v>
      </c>
      <c r="F250" s="36">
        <v>0</v>
      </c>
      <c r="G250" s="36" t="s">
        <v>461</v>
      </c>
      <c r="H250" s="36">
        <v>0</v>
      </c>
      <c r="I250" s="36">
        <v>0</v>
      </c>
      <c r="J250" s="36" t="s">
        <v>464</v>
      </c>
      <c r="K250" s="36">
        <v>0</v>
      </c>
      <c r="L250" s="36">
        <v>0</v>
      </c>
      <c r="M250" s="36" t="s">
        <v>362</v>
      </c>
      <c r="N250" s="36">
        <v>0</v>
      </c>
      <c r="O250" s="36" t="s">
        <v>366</v>
      </c>
      <c r="P250" s="36">
        <v>0</v>
      </c>
      <c r="Q250" s="36">
        <v>0</v>
      </c>
      <c r="R250" s="36" t="s">
        <v>369</v>
      </c>
      <c r="S250" s="36">
        <v>0</v>
      </c>
      <c r="T250" s="36">
        <v>0</v>
      </c>
      <c r="U250" s="36" t="s">
        <v>343</v>
      </c>
      <c r="V250" s="36" t="s">
        <v>375</v>
      </c>
      <c r="W250" s="36" t="s">
        <v>378</v>
      </c>
      <c r="X250" s="36" t="s">
        <v>470</v>
      </c>
      <c r="Y250" s="36" t="s">
        <v>471</v>
      </c>
      <c r="Z250" s="36">
        <v>0</v>
      </c>
      <c r="AA250" s="36" t="s">
        <v>472</v>
      </c>
      <c r="AB250" s="36" t="s">
        <v>473</v>
      </c>
      <c r="AC250" s="36">
        <v>0</v>
      </c>
      <c r="AD250" s="36" t="s">
        <v>380</v>
      </c>
      <c r="AE250" s="36" t="s">
        <v>383</v>
      </c>
      <c r="AF250" s="36" t="s">
        <v>385</v>
      </c>
      <c r="AG250" s="36" t="s">
        <v>387</v>
      </c>
      <c r="AH250" s="36">
        <v>0</v>
      </c>
      <c r="AI250" s="36" t="s">
        <v>389</v>
      </c>
      <c r="AJ250" s="36" t="s">
        <v>391</v>
      </c>
      <c r="AK250" s="36">
        <v>0</v>
      </c>
      <c r="AL250" s="2">
        <v>0</v>
      </c>
    </row>
    <row r="251" spans="1:38">
      <c r="A251" s="26">
        <v>248</v>
      </c>
      <c r="B251" s="23" t="s">
        <v>251</v>
      </c>
      <c r="C251" s="22" t="s">
        <v>313</v>
      </c>
      <c r="D251" s="36" t="s">
        <v>343</v>
      </c>
      <c r="E251" s="36" t="s">
        <v>459</v>
      </c>
      <c r="F251" s="36">
        <v>0</v>
      </c>
      <c r="G251" s="36" t="s">
        <v>461</v>
      </c>
      <c r="H251" s="36">
        <v>0</v>
      </c>
      <c r="I251" s="36">
        <v>0</v>
      </c>
      <c r="J251" s="36" t="s">
        <v>464</v>
      </c>
      <c r="K251" s="36">
        <v>0</v>
      </c>
      <c r="L251" s="36">
        <v>0</v>
      </c>
      <c r="M251" s="36" t="s">
        <v>362</v>
      </c>
      <c r="N251" s="36">
        <v>0</v>
      </c>
      <c r="O251" s="36" t="s">
        <v>366</v>
      </c>
      <c r="P251" s="36">
        <v>0</v>
      </c>
      <c r="Q251" s="36">
        <v>0</v>
      </c>
      <c r="R251" s="36" t="s">
        <v>369</v>
      </c>
      <c r="S251" s="36">
        <v>0</v>
      </c>
      <c r="T251" s="36">
        <v>0</v>
      </c>
      <c r="U251" s="36" t="s">
        <v>343</v>
      </c>
      <c r="V251" s="36" t="s">
        <v>375</v>
      </c>
      <c r="W251" s="36" t="s">
        <v>378</v>
      </c>
      <c r="X251" s="36" t="s">
        <v>470</v>
      </c>
      <c r="Y251" s="36" t="s">
        <v>471</v>
      </c>
      <c r="Z251" s="36">
        <v>0</v>
      </c>
      <c r="AA251" s="36" t="s">
        <v>472</v>
      </c>
      <c r="AB251" s="36" t="s">
        <v>473</v>
      </c>
      <c r="AC251" s="36">
        <v>0</v>
      </c>
      <c r="AD251" s="36" t="s">
        <v>380</v>
      </c>
      <c r="AE251" s="36" t="s">
        <v>383</v>
      </c>
      <c r="AF251" s="36" t="s">
        <v>385</v>
      </c>
      <c r="AG251" s="36" t="s">
        <v>387</v>
      </c>
      <c r="AH251" s="36">
        <v>0</v>
      </c>
      <c r="AI251" s="36" t="s">
        <v>389</v>
      </c>
      <c r="AJ251" s="36" t="s">
        <v>391</v>
      </c>
      <c r="AK251" s="36">
        <v>0</v>
      </c>
      <c r="AL251" s="2">
        <v>0</v>
      </c>
    </row>
    <row r="252" spans="1:38">
      <c r="A252" s="26">
        <v>249</v>
      </c>
      <c r="B252" s="23" t="s">
        <v>252</v>
      </c>
      <c r="C252" s="22" t="s">
        <v>313</v>
      </c>
      <c r="D252" s="36" t="s">
        <v>343</v>
      </c>
      <c r="E252" s="36" t="s">
        <v>459</v>
      </c>
      <c r="F252" s="36">
        <v>0</v>
      </c>
      <c r="G252" s="36" t="s">
        <v>461</v>
      </c>
      <c r="H252" s="36">
        <v>0</v>
      </c>
      <c r="I252" s="36">
        <v>0</v>
      </c>
      <c r="J252" s="36" t="s">
        <v>464</v>
      </c>
      <c r="K252" s="36">
        <v>0</v>
      </c>
      <c r="L252" s="36">
        <v>0</v>
      </c>
      <c r="M252" s="36" t="s">
        <v>362</v>
      </c>
      <c r="N252" s="36">
        <v>0</v>
      </c>
      <c r="O252" s="36" t="s">
        <v>366</v>
      </c>
      <c r="P252" s="36">
        <v>0</v>
      </c>
      <c r="Q252" s="36">
        <v>0</v>
      </c>
      <c r="R252" s="36" t="s">
        <v>369</v>
      </c>
      <c r="S252" s="36">
        <v>0</v>
      </c>
      <c r="T252" s="36">
        <v>0</v>
      </c>
      <c r="U252" s="36" t="s">
        <v>343</v>
      </c>
      <c r="V252" s="36" t="s">
        <v>375</v>
      </c>
      <c r="W252" s="36" t="s">
        <v>378</v>
      </c>
      <c r="X252" s="36" t="s">
        <v>470</v>
      </c>
      <c r="Y252" s="36" t="s">
        <v>471</v>
      </c>
      <c r="Z252" s="36">
        <v>0</v>
      </c>
      <c r="AA252" s="36" t="s">
        <v>472</v>
      </c>
      <c r="AB252" s="36" t="s">
        <v>473</v>
      </c>
      <c r="AC252" s="36">
        <v>0</v>
      </c>
      <c r="AD252" s="36" t="s">
        <v>380</v>
      </c>
      <c r="AE252" s="36" t="s">
        <v>383</v>
      </c>
      <c r="AF252" s="36" t="s">
        <v>385</v>
      </c>
      <c r="AG252" s="36" t="s">
        <v>387</v>
      </c>
      <c r="AH252" s="36">
        <v>0</v>
      </c>
      <c r="AI252" s="36" t="s">
        <v>389</v>
      </c>
      <c r="AJ252" s="36" t="s">
        <v>391</v>
      </c>
      <c r="AK252" s="36">
        <v>0</v>
      </c>
      <c r="AL252" s="2">
        <v>0</v>
      </c>
    </row>
    <row r="253" spans="1:38">
      <c r="A253" s="26">
        <v>250</v>
      </c>
      <c r="B253" s="23" t="s">
        <v>253</v>
      </c>
      <c r="C253" s="22" t="s">
        <v>313</v>
      </c>
      <c r="D253" s="36" t="s">
        <v>343</v>
      </c>
      <c r="E253" s="36" t="s">
        <v>459</v>
      </c>
      <c r="F253" s="36">
        <v>0</v>
      </c>
      <c r="G253" s="36" t="s">
        <v>461</v>
      </c>
      <c r="H253" s="36">
        <v>0</v>
      </c>
      <c r="I253" s="36">
        <v>0</v>
      </c>
      <c r="J253" s="36" t="s">
        <v>464</v>
      </c>
      <c r="K253" s="36">
        <v>0</v>
      </c>
      <c r="L253" s="36">
        <v>0</v>
      </c>
      <c r="M253" s="36" t="s">
        <v>362</v>
      </c>
      <c r="N253" s="36">
        <v>0</v>
      </c>
      <c r="O253" s="36" t="s">
        <v>366</v>
      </c>
      <c r="P253" s="36">
        <v>0</v>
      </c>
      <c r="Q253" s="36">
        <v>0</v>
      </c>
      <c r="R253" s="36" t="s">
        <v>369</v>
      </c>
      <c r="S253" s="36">
        <v>0</v>
      </c>
      <c r="T253" s="36">
        <v>0</v>
      </c>
      <c r="U253" s="36" t="s">
        <v>343</v>
      </c>
      <c r="V253" s="36" t="s">
        <v>375</v>
      </c>
      <c r="W253" s="36" t="s">
        <v>378</v>
      </c>
      <c r="X253" s="36" t="s">
        <v>470</v>
      </c>
      <c r="Y253" s="36" t="s">
        <v>471</v>
      </c>
      <c r="Z253" s="36">
        <v>0</v>
      </c>
      <c r="AA253" s="36" t="s">
        <v>472</v>
      </c>
      <c r="AB253" s="36" t="s">
        <v>473</v>
      </c>
      <c r="AC253" s="36">
        <v>0</v>
      </c>
      <c r="AD253" s="36" t="s">
        <v>380</v>
      </c>
      <c r="AE253" s="36" t="s">
        <v>383</v>
      </c>
      <c r="AF253" s="36" t="s">
        <v>385</v>
      </c>
      <c r="AG253" s="36" t="s">
        <v>387</v>
      </c>
      <c r="AH253" s="36">
        <v>0</v>
      </c>
      <c r="AI253" s="36" t="s">
        <v>389</v>
      </c>
      <c r="AJ253" s="36" t="s">
        <v>391</v>
      </c>
      <c r="AK253" s="36">
        <v>0</v>
      </c>
      <c r="AL253" s="2">
        <v>0</v>
      </c>
    </row>
    <row r="254" spans="1:38">
      <c r="A254" s="26">
        <v>251</v>
      </c>
      <c r="B254" s="23" t="s">
        <v>254</v>
      </c>
      <c r="C254" s="22" t="s">
        <v>313</v>
      </c>
      <c r="D254" s="36" t="s">
        <v>343</v>
      </c>
      <c r="E254" s="36" t="s">
        <v>459</v>
      </c>
      <c r="F254" s="36">
        <v>0</v>
      </c>
      <c r="G254" s="36" t="s">
        <v>461</v>
      </c>
      <c r="H254" s="36">
        <v>0</v>
      </c>
      <c r="I254" s="36">
        <v>0</v>
      </c>
      <c r="J254" s="36" t="s">
        <v>464</v>
      </c>
      <c r="K254" s="36">
        <v>0</v>
      </c>
      <c r="L254" s="36">
        <v>0</v>
      </c>
      <c r="M254" s="36" t="s">
        <v>362</v>
      </c>
      <c r="N254" s="36">
        <v>0</v>
      </c>
      <c r="O254" s="36" t="s">
        <v>366</v>
      </c>
      <c r="P254" s="36">
        <v>0</v>
      </c>
      <c r="Q254" s="36">
        <v>0</v>
      </c>
      <c r="R254" s="36" t="s">
        <v>369</v>
      </c>
      <c r="S254" s="36">
        <v>0</v>
      </c>
      <c r="T254" s="36">
        <v>0</v>
      </c>
      <c r="U254" s="36" t="s">
        <v>343</v>
      </c>
      <c r="V254" s="36" t="s">
        <v>375</v>
      </c>
      <c r="W254" s="36" t="s">
        <v>378</v>
      </c>
      <c r="X254" s="36" t="s">
        <v>470</v>
      </c>
      <c r="Y254" s="36" t="s">
        <v>471</v>
      </c>
      <c r="Z254" s="36">
        <v>0</v>
      </c>
      <c r="AA254" s="36" t="s">
        <v>472</v>
      </c>
      <c r="AB254" s="36" t="s">
        <v>473</v>
      </c>
      <c r="AC254" s="36">
        <v>0</v>
      </c>
      <c r="AD254" s="36" t="s">
        <v>380</v>
      </c>
      <c r="AE254" s="36" t="s">
        <v>383</v>
      </c>
      <c r="AF254" s="36" t="s">
        <v>385</v>
      </c>
      <c r="AG254" s="36" t="s">
        <v>387</v>
      </c>
      <c r="AH254" s="36">
        <v>0</v>
      </c>
      <c r="AI254" s="36" t="s">
        <v>389</v>
      </c>
      <c r="AJ254" s="36" t="s">
        <v>391</v>
      </c>
      <c r="AK254" s="36">
        <v>0</v>
      </c>
      <c r="AL254" s="2">
        <v>0</v>
      </c>
    </row>
    <row r="255" spans="1:38">
      <c r="A255" s="26">
        <v>252</v>
      </c>
      <c r="B255" s="23" t="s">
        <v>255</v>
      </c>
      <c r="C255" s="22" t="s">
        <v>313</v>
      </c>
      <c r="D255" s="36" t="s">
        <v>343</v>
      </c>
      <c r="E255" s="36" t="s">
        <v>459</v>
      </c>
      <c r="F255" s="36">
        <v>0</v>
      </c>
      <c r="G255" s="36" t="s">
        <v>461</v>
      </c>
      <c r="H255" s="36">
        <v>0</v>
      </c>
      <c r="I255" s="36">
        <v>0</v>
      </c>
      <c r="J255" s="36" t="s">
        <v>464</v>
      </c>
      <c r="K255" s="36">
        <v>0</v>
      </c>
      <c r="L255" s="36">
        <v>0</v>
      </c>
      <c r="M255" s="36" t="s">
        <v>362</v>
      </c>
      <c r="N255" s="36">
        <v>0</v>
      </c>
      <c r="O255" s="36" t="s">
        <v>366</v>
      </c>
      <c r="P255" s="36">
        <v>0</v>
      </c>
      <c r="Q255" s="36">
        <v>0</v>
      </c>
      <c r="R255" s="36" t="s">
        <v>369</v>
      </c>
      <c r="S255" s="36">
        <v>0</v>
      </c>
      <c r="T255" s="36">
        <v>0</v>
      </c>
      <c r="U255" s="36" t="s">
        <v>343</v>
      </c>
      <c r="V255" s="36" t="s">
        <v>375</v>
      </c>
      <c r="W255" s="36" t="s">
        <v>378</v>
      </c>
      <c r="X255" s="36" t="s">
        <v>470</v>
      </c>
      <c r="Y255" s="36" t="s">
        <v>471</v>
      </c>
      <c r="Z255" s="36">
        <v>0</v>
      </c>
      <c r="AA255" s="36" t="s">
        <v>472</v>
      </c>
      <c r="AB255" s="36" t="s">
        <v>473</v>
      </c>
      <c r="AC255" s="36">
        <v>0</v>
      </c>
      <c r="AD255" s="36" t="s">
        <v>380</v>
      </c>
      <c r="AE255" s="36" t="s">
        <v>383</v>
      </c>
      <c r="AF255" s="36" t="s">
        <v>385</v>
      </c>
      <c r="AG255" s="36" t="s">
        <v>387</v>
      </c>
      <c r="AH255" s="36">
        <v>0</v>
      </c>
      <c r="AI255" s="36" t="s">
        <v>389</v>
      </c>
      <c r="AJ255" s="36" t="s">
        <v>391</v>
      </c>
      <c r="AK255" s="36">
        <v>0</v>
      </c>
      <c r="AL255" s="2">
        <v>0</v>
      </c>
    </row>
    <row r="256" spans="1:38">
      <c r="A256" s="26">
        <v>253</v>
      </c>
      <c r="B256" s="23" t="s">
        <v>256</v>
      </c>
      <c r="C256" s="22" t="s">
        <v>313</v>
      </c>
      <c r="D256" s="36" t="s">
        <v>343</v>
      </c>
      <c r="E256" s="36" t="s">
        <v>459</v>
      </c>
      <c r="F256" s="36">
        <v>0</v>
      </c>
      <c r="G256" s="36" t="s">
        <v>461</v>
      </c>
      <c r="H256" s="36">
        <v>0</v>
      </c>
      <c r="I256" s="36">
        <v>0</v>
      </c>
      <c r="J256" s="36" t="s">
        <v>464</v>
      </c>
      <c r="K256" s="36">
        <v>0</v>
      </c>
      <c r="L256" s="36">
        <v>0</v>
      </c>
      <c r="M256" s="36" t="s">
        <v>362</v>
      </c>
      <c r="N256" s="36">
        <v>0</v>
      </c>
      <c r="O256" s="36" t="s">
        <v>366</v>
      </c>
      <c r="P256" s="36">
        <v>0</v>
      </c>
      <c r="Q256" s="36">
        <v>0</v>
      </c>
      <c r="R256" s="36" t="s">
        <v>369</v>
      </c>
      <c r="S256" s="36">
        <v>0</v>
      </c>
      <c r="T256" s="36">
        <v>0</v>
      </c>
      <c r="U256" s="36" t="s">
        <v>343</v>
      </c>
      <c r="V256" s="36" t="s">
        <v>375</v>
      </c>
      <c r="W256" s="36" t="s">
        <v>378</v>
      </c>
      <c r="X256" s="36" t="s">
        <v>470</v>
      </c>
      <c r="Y256" s="36" t="s">
        <v>471</v>
      </c>
      <c r="Z256" s="36">
        <v>0</v>
      </c>
      <c r="AA256" s="36" t="s">
        <v>472</v>
      </c>
      <c r="AB256" s="36" t="s">
        <v>473</v>
      </c>
      <c r="AC256" s="36">
        <v>0</v>
      </c>
      <c r="AD256" s="36" t="s">
        <v>380</v>
      </c>
      <c r="AE256" s="36" t="s">
        <v>383</v>
      </c>
      <c r="AF256" s="36" t="s">
        <v>385</v>
      </c>
      <c r="AG256" s="36" t="s">
        <v>387</v>
      </c>
      <c r="AH256" s="36">
        <v>0</v>
      </c>
      <c r="AI256" s="36" t="s">
        <v>389</v>
      </c>
      <c r="AJ256" s="36" t="s">
        <v>391</v>
      </c>
      <c r="AK256" s="36">
        <v>0</v>
      </c>
      <c r="AL256" s="2">
        <v>0</v>
      </c>
    </row>
    <row r="257" spans="1:38">
      <c r="A257" s="26">
        <v>254</v>
      </c>
      <c r="B257" s="23" t="s">
        <v>257</v>
      </c>
      <c r="C257" s="22" t="s">
        <v>313</v>
      </c>
      <c r="D257" s="36" t="s">
        <v>343</v>
      </c>
      <c r="E257" s="36" t="s">
        <v>459</v>
      </c>
      <c r="F257" s="36">
        <v>0</v>
      </c>
      <c r="G257" s="36" t="s">
        <v>461</v>
      </c>
      <c r="H257" s="36">
        <v>0</v>
      </c>
      <c r="I257" s="36">
        <v>0</v>
      </c>
      <c r="J257" s="36" t="s">
        <v>464</v>
      </c>
      <c r="K257" s="36">
        <v>0</v>
      </c>
      <c r="L257" s="36">
        <v>0</v>
      </c>
      <c r="M257" s="36" t="s">
        <v>362</v>
      </c>
      <c r="N257" s="36">
        <v>0</v>
      </c>
      <c r="O257" s="36" t="s">
        <v>366</v>
      </c>
      <c r="P257" s="36">
        <v>0</v>
      </c>
      <c r="Q257" s="36">
        <v>0</v>
      </c>
      <c r="R257" s="36" t="s">
        <v>369</v>
      </c>
      <c r="S257" s="36">
        <v>0</v>
      </c>
      <c r="T257" s="36">
        <v>0</v>
      </c>
      <c r="U257" s="36" t="s">
        <v>343</v>
      </c>
      <c r="V257" s="36" t="s">
        <v>375</v>
      </c>
      <c r="W257" s="36" t="s">
        <v>378</v>
      </c>
      <c r="X257" s="36" t="s">
        <v>470</v>
      </c>
      <c r="Y257" s="36" t="s">
        <v>471</v>
      </c>
      <c r="Z257" s="36">
        <v>0</v>
      </c>
      <c r="AA257" s="36" t="s">
        <v>472</v>
      </c>
      <c r="AB257" s="36" t="s">
        <v>473</v>
      </c>
      <c r="AC257" s="36">
        <v>0</v>
      </c>
      <c r="AD257" s="36" t="s">
        <v>380</v>
      </c>
      <c r="AE257" s="36" t="s">
        <v>383</v>
      </c>
      <c r="AF257" s="36" t="s">
        <v>385</v>
      </c>
      <c r="AG257" s="36" t="s">
        <v>387</v>
      </c>
      <c r="AH257" s="36">
        <v>0</v>
      </c>
      <c r="AI257" s="36" t="s">
        <v>389</v>
      </c>
      <c r="AJ257" s="36" t="s">
        <v>391</v>
      </c>
      <c r="AK257" s="36">
        <v>0</v>
      </c>
      <c r="AL257" s="2">
        <v>0</v>
      </c>
    </row>
    <row r="258" spans="1:38">
      <c r="A258" s="26">
        <v>255</v>
      </c>
      <c r="B258" s="23" t="s">
        <v>258</v>
      </c>
      <c r="C258" s="22" t="s">
        <v>313</v>
      </c>
      <c r="D258" s="36" t="s">
        <v>343</v>
      </c>
      <c r="E258" s="36" t="s">
        <v>459</v>
      </c>
      <c r="F258" s="36">
        <v>0</v>
      </c>
      <c r="G258" s="36" t="s">
        <v>461</v>
      </c>
      <c r="H258" s="36">
        <v>0</v>
      </c>
      <c r="I258" s="36">
        <v>0</v>
      </c>
      <c r="J258" s="36" t="s">
        <v>464</v>
      </c>
      <c r="K258" s="36">
        <v>0</v>
      </c>
      <c r="L258" s="36">
        <v>0</v>
      </c>
      <c r="M258" s="36" t="s">
        <v>362</v>
      </c>
      <c r="N258" s="36">
        <v>0</v>
      </c>
      <c r="O258" s="36" t="s">
        <v>366</v>
      </c>
      <c r="P258" s="36">
        <v>0</v>
      </c>
      <c r="Q258" s="36">
        <v>0</v>
      </c>
      <c r="R258" s="36" t="s">
        <v>369</v>
      </c>
      <c r="S258" s="36">
        <v>0</v>
      </c>
      <c r="T258" s="36">
        <v>0</v>
      </c>
      <c r="U258" s="36" t="s">
        <v>343</v>
      </c>
      <c r="V258" s="36" t="s">
        <v>375</v>
      </c>
      <c r="W258" s="36" t="s">
        <v>378</v>
      </c>
      <c r="X258" s="36" t="s">
        <v>470</v>
      </c>
      <c r="Y258" s="36" t="s">
        <v>471</v>
      </c>
      <c r="Z258" s="36">
        <v>0</v>
      </c>
      <c r="AA258" s="36" t="s">
        <v>472</v>
      </c>
      <c r="AB258" s="36" t="s">
        <v>473</v>
      </c>
      <c r="AC258" s="36">
        <v>0</v>
      </c>
      <c r="AD258" s="36" t="s">
        <v>380</v>
      </c>
      <c r="AE258" s="36" t="s">
        <v>383</v>
      </c>
      <c r="AF258" s="36" t="s">
        <v>385</v>
      </c>
      <c r="AG258" s="36" t="s">
        <v>387</v>
      </c>
      <c r="AH258" s="36">
        <v>0</v>
      </c>
      <c r="AI258" s="36" t="s">
        <v>389</v>
      </c>
      <c r="AJ258" s="36" t="s">
        <v>391</v>
      </c>
      <c r="AK258" s="36">
        <v>0</v>
      </c>
      <c r="AL258" s="2">
        <v>0</v>
      </c>
    </row>
    <row r="259" spans="1:38">
      <c r="A259" s="26">
        <v>256</v>
      </c>
      <c r="B259" s="23" t="s">
        <v>259</v>
      </c>
      <c r="C259" s="22" t="s">
        <v>313</v>
      </c>
      <c r="D259" s="36" t="s">
        <v>343</v>
      </c>
      <c r="E259" s="36" t="s">
        <v>459</v>
      </c>
      <c r="F259" s="36">
        <v>0</v>
      </c>
      <c r="G259" s="36" t="s">
        <v>461</v>
      </c>
      <c r="H259" s="36">
        <v>0</v>
      </c>
      <c r="I259" s="36">
        <v>0</v>
      </c>
      <c r="J259" s="36" t="s">
        <v>464</v>
      </c>
      <c r="K259" s="36">
        <v>0</v>
      </c>
      <c r="L259" s="36">
        <v>0</v>
      </c>
      <c r="M259" s="36" t="s">
        <v>362</v>
      </c>
      <c r="N259" s="36">
        <v>0</v>
      </c>
      <c r="O259" s="36" t="s">
        <v>366</v>
      </c>
      <c r="P259" s="36">
        <v>0</v>
      </c>
      <c r="Q259" s="36">
        <v>0</v>
      </c>
      <c r="R259" s="36" t="s">
        <v>369</v>
      </c>
      <c r="S259" s="36">
        <v>0</v>
      </c>
      <c r="T259" s="36">
        <v>0</v>
      </c>
      <c r="U259" s="36" t="s">
        <v>343</v>
      </c>
      <c r="V259" s="36" t="s">
        <v>375</v>
      </c>
      <c r="W259" s="36" t="s">
        <v>378</v>
      </c>
      <c r="X259" s="36" t="s">
        <v>470</v>
      </c>
      <c r="Y259" s="36" t="s">
        <v>471</v>
      </c>
      <c r="Z259" s="36">
        <v>0</v>
      </c>
      <c r="AA259" s="36" t="s">
        <v>472</v>
      </c>
      <c r="AB259" s="36" t="s">
        <v>473</v>
      </c>
      <c r="AC259" s="36">
        <v>0</v>
      </c>
      <c r="AD259" s="36" t="s">
        <v>380</v>
      </c>
      <c r="AE259" s="36" t="s">
        <v>383</v>
      </c>
      <c r="AF259" s="36" t="s">
        <v>385</v>
      </c>
      <c r="AG259" s="36" t="s">
        <v>387</v>
      </c>
      <c r="AH259" s="36">
        <v>0</v>
      </c>
      <c r="AI259" s="36" t="s">
        <v>389</v>
      </c>
      <c r="AJ259" s="36" t="s">
        <v>391</v>
      </c>
      <c r="AK259" s="36">
        <v>0</v>
      </c>
      <c r="AL259" s="2">
        <v>0</v>
      </c>
    </row>
    <row r="260" spans="1:38">
      <c r="A260" s="26">
        <v>257</v>
      </c>
      <c r="B260" s="23" t="s">
        <v>260</v>
      </c>
      <c r="C260" s="22" t="s">
        <v>313</v>
      </c>
      <c r="D260" s="36" t="s">
        <v>343</v>
      </c>
      <c r="E260" s="36" t="s">
        <v>459</v>
      </c>
      <c r="F260" s="36">
        <v>0</v>
      </c>
      <c r="G260" s="36" t="s">
        <v>461</v>
      </c>
      <c r="H260" s="36">
        <v>0</v>
      </c>
      <c r="I260" s="36">
        <v>0</v>
      </c>
      <c r="J260" s="36" t="s">
        <v>464</v>
      </c>
      <c r="K260" s="36">
        <v>0</v>
      </c>
      <c r="L260" s="36">
        <v>0</v>
      </c>
      <c r="M260" s="36" t="s">
        <v>362</v>
      </c>
      <c r="N260" s="36">
        <v>0</v>
      </c>
      <c r="O260" s="36" t="s">
        <v>366</v>
      </c>
      <c r="P260" s="36">
        <v>0</v>
      </c>
      <c r="Q260" s="36">
        <v>0</v>
      </c>
      <c r="R260" s="36" t="s">
        <v>369</v>
      </c>
      <c r="S260" s="36">
        <v>0</v>
      </c>
      <c r="T260" s="36">
        <v>0</v>
      </c>
      <c r="U260" s="36" t="s">
        <v>343</v>
      </c>
      <c r="V260" s="36" t="s">
        <v>375</v>
      </c>
      <c r="W260" s="36" t="s">
        <v>378</v>
      </c>
      <c r="X260" s="36" t="s">
        <v>470</v>
      </c>
      <c r="Y260" s="36" t="s">
        <v>471</v>
      </c>
      <c r="Z260" s="36">
        <v>0</v>
      </c>
      <c r="AA260" s="36" t="s">
        <v>472</v>
      </c>
      <c r="AB260" s="36" t="s">
        <v>473</v>
      </c>
      <c r="AC260" s="36">
        <v>0</v>
      </c>
      <c r="AD260" s="36" t="s">
        <v>380</v>
      </c>
      <c r="AE260" s="36" t="s">
        <v>383</v>
      </c>
      <c r="AF260" s="36" t="s">
        <v>385</v>
      </c>
      <c r="AG260" s="36" t="s">
        <v>387</v>
      </c>
      <c r="AH260" s="36">
        <v>0</v>
      </c>
      <c r="AI260" s="36" t="s">
        <v>389</v>
      </c>
      <c r="AJ260" s="36" t="s">
        <v>391</v>
      </c>
      <c r="AK260" s="36">
        <v>0</v>
      </c>
      <c r="AL260" s="2">
        <v>0</v>
      </c>
    </row>
    <row r="261" spans="1:38">
      <c r="A261" s="26">
        <v>258</v>
      </c>
      <c r="B261" s="23" t="s">
        <v>261</v>
      </c>
      <c r="C261" s="22" t="s">
        <v>313</v>
      </c>
      <c r="D261" s="36" t="s">
        <v>343</v>
      </c>
      <c r="E261" s="36" t="s">
        <v>459</v>
      </c>
      <c r="F261" s="36">
        <v>0</v>
      </c>
      <c r="G261" s="36" t="s">
        <v>461</v>
      </c>
      <c r="H261" s="36">
        <v>0</v>
      </c>
      <c r="I261" s="36">
        <v>0</v>
      </c>
      <c r="J261" s="36" t="s">
        <v>464</v>
      </c>
      <c r="K261" s="36">
        <v>0</v>
      </c>
      <c r="L261" s="36">
        <v>0</v>
      </c>
      <c r="M261" s="36" t="s">
        <v>362</v>
      </c>
      <c r="N261" s="36">
        <v>0</v>
      </c>
      <c r="O261" s="36" t="s">
        <v>366</v>
      </c>
      <c r="P261" s="36">
        <v>0</v>
      </c>
      <c r="Q261" s="36">
        <v>0</v>
      </c>
      <c r="R261" s="36" t="s">
        <v>369</v>
      </c>
      <c r="S261" s="36">
        <v>0</v>
      </c>
      <c r="T261" s="36">
        <v>0</v>
      </c>
      <c r="U261" s="36" t="s">
        <v>343</v>
      </c>
      <c r="V261" s="36" t="s">
        <v>375</v>
      </c>
      <c r="W261" s="36" t="s">
        <v>378</v>
      </c>
      <c r="X261" s="36" t="s">
        <v>470</v>
      </c>
      <c r="Y261" s="36" t="s">
        <v>471</v>
      </c>
      <c r="Z261" s="36">
        <v>0</v>
      </c>
      <c r="AA261" s="36" t="s">
        <v>472</v>
      </c>
      <c r="AB261" s="36" t="s">
        <v>473</v>
      </c>
      <c r="AC261" s="36">
        <v>0</v>
      </c>
      <c r="AD261" s="36" t="s">
        <v>380</v>
      </c>
      <c r="AE261" s="36" t="s">
        <v>383</v>
      </c>
      <c r="AF261" s="36" t="s">
        <v>385</v>
      </c>
      <c r="AG261" s="36" t="s">
        <v>387</v>
      </c>
      <c r="AH261" s="36">
        <v>0</v>
      </c>
      <c r="AI261" s="36" t="s">
        <v>389</v>
      </c>
      <c r="AJ261" s="36" t="s">
        <v>391</v>
      </c>
      <c r="AK261" s="36">
        <v>0</v>
      </c>
      <c r="AL261" s="2">
        <v>0</v>
      </c>
    </row>
    <row r="262" spans="1:38">
      <c r="A262" s="26">
        <v>259</v>
      </c>
      <c r="B262" s="23" t="s">
        <v>262</v>
      </c>
      <c r="C262" s="22" t="s">
        <v>313</v>
      </c>
      <c r="D262" s="36" t="s">
        <v>343</v>
      </c>
      <c r="E262" s="36" t="s">
        <v>459</v>
      </c>
      <c r="F262" s="36">
        <v>0</v>
      </c>
      <c r="G262" s="36" t="s">
        <v>461</v>
      </c>
      <c r="H262" s="36">
        <v>0</v>
      </c>
      <c r="I262" s="36">
        <v>0</v>
      </c>
      <c r="J262" s="36" t="s">
        <v>464</v>
      </c>
      <c r="K262" s="36">
        <v>0</v>
      </c>
      <c r="L262" s="36">
        <v>0</v>
      </c>
      <c r="M262" s="36" t="s">
        <v>362</v>
      </c>
      <c r="N262" s="36">
        <v>0</v>
      </c>
      <c r="O262" s="36" t="s">
        <v>366</v>
      </c>
      <c r="P262" s="36">
        <v>0</v>
      </c>
      <c r="Q262" s="36">
        <v>0</v>
      </c>
      <c r="R262" s="36" t="s">
        <v>369</v>
      </c>
      <c r="S262" s="36">
        <v>0</v>
      </c>
      <c r="T262" s="36">
        <v>0</v>
      </c>
      <c r="U262" s="36" t="s">
        <v>343</v>
      </c>
      <c r="V262" s="36" t="s">
        <v>375</v>
      </c>
      <c r="W262" s="36" t="s">
        <v>378</v>
      </c>
      <c r="X262" s="36" t="s">
        <v>470</v>
      </c>
      <c r="Y262" s="36" t="s">
        <v>471</v>
      </c>
      <c r="Z262" s="36">
        <v>0</v>
      </c>
      <c r="AA262" s="36" t="s">
        <v>472</v>
      </c>
      <c r="AB262" s="36" t="s">
        <v>473</v>
      </c>
      <c r="AC262" s="36">
        <v>0</v>
      </c>
      <c r="AD262" s="36" t="s">
        <v>380</v>
      </c>
      <c r="AE262" s="36" t="s">
        <v>383</v>
      </c>
      <c r="AF262" s="36" t="s">
        <v>385</v>
      </c>
      <c r="AG262" s="36" t="s">
        <v>387</v>
      </c>
      <c r="AH262" s="36">
        <v>0</v>
      </c>
      <c r="AI262" s="36" t="s">
        <v>389</v>
      </c>
      <c r="AJ262" s="36" t="s">
        <v>391</v>
      </c>
      <c r="AK262" s="36">
        <v>0</v>
      </c>
      <c r="AL262" s="2">
        <v>0</v>
      </c>
    </row>
    <row r="263" spans="1:38" ht="30">
      <c r="A263" s="26">
        <v>260</v>
      </c>
      <c r="B263" s="23" t="s">
        <v>263</v>
      </c>
      <c r="C263" s="22" t="s">
        <v>313</v>
      </c>
      <c r="D263" s="36" t="s">
        <v>343</v>
      </c>
      <c r="E263" s="36" t="s">
        <v>459</v>
      </c>
      <c r="F263" s="36">
        <v>0</v>
      </c>
      <c r="G263" s="36" t="s">
        <v>461</v>
      </c>
      <c r="H263" s="36">
        <v>0</v>
      </c>
      <c r="I263" s="36">
        <v>0</v>
      </c>
      <c r="J263" s="36" t="s">
        <v>464</v>
      </c>
      <c r="K263" s="36">
        <v>0</v>
      </c>
      <c r="L263" s="36">
        <v>0</v>
      </c>
      <c r="M263" s="36" t="s">
        <v>362</v>
      </c>
      <c r="N263" s="36">
        <v>0</v>
      </c>
      <c r="O263" s="36" t="s">
        <v>366</v>
      </c>
      <c r="P263" s="36">
        <v>0</v>
      </c>
      <c r="Q263" s="36">
        <v>0</v>
      </c>
      <c r="R263" s="36" t="s">
        <v>369</v>
      </c>
      <c r="S263" s="36">
        <v>0</v>
      </c>
      <c r="T263" s="36">
        <v>0</v>
      </c>
      <c r="U263" s="36" t="s">
        <v>343</v>
      </c>
      <c r="V263" s="36" t="s">
        <v>375</v>
      </c>
      <c r="W263" s="36" t="s">
        <v>378</v>
      </c>
      <c r="X263" s="36" t="s">
        <v>470</v>
      </c>
      <c r="Y263" s="36" t="s">
        <v>471</v>
      </c>
      <c r="Z263" s="36">
        <v>0</v>
      </c>
      <c r="AA263" s="36" t="s">
        <v>472</v>
      </c>
      <c r="AB263" s="36" t="s">
        <v>473</v>
      </c>
      <c r="AC263" s="36">
        <v>0</v>
      </c>
      <c r="AD263" s="36" t="s">
        <v>380</v>
      </c>
      <c r="AE263" s="36" t="s">
        <v>383</v>
      </c>
      <c r="AF263" s="36" t="s">
        <v>385</v>
      </c>
      <c r="AG263" s="36" t="s">
        <v>387</v>
      </c>
      <c r="AH263" s="36">
        <v>0</v>
      </c>
      <c r="AI263" s="36" t="s">
        <v>389</v>
      </c>
      <c r="AJ263" s="36" t="s">
        <v>391</v>
      </c>
      <c r="AK263" s="36">
        <v>0</v>
      </c>
      <c r="AL263" s="2">
        <v>0</v>
      </c>
    </row>
    <row r="264" spans="1:38">
      <c r="A264" s="26">
        <v>261</v>
      </c>
      <c r="B264" s="23" t="s">
        <v>264</v>
      </c>
      <c r="C264" s="22" t="s">
        <v>313</v>
      </c>
      <c r="D264" s="36" t="s">
        <v>343</v>
      </c>
      <c r="E264" s="36" t="s">
        <v>459</v>
      </c>
      <c r="F264" s="36">
        <v>0</v>
      </c>
      <c r="G264" s="36" t="s">
        <v>461</v>
      </c>
      <c r="H264" s="36">
        <v>0</v>
      </c>
      <c r="I264" s="36">
        <v>0</v>
      </c>
      <c r="J264" s="36" t="s">
        <v>464</v>
      </c>
      <c r="K264" s="36">
        <v>0</v>
      </c>
      <c r="L264" s="36">
        <v>0</v>
      </c>
      <c r="M264" s="36" t="s">
        <v>362</v>
      </c>
      <c r="N264" s="36">
        <v>0</v>
      </c>
      <c r="O264" s="36" t="s">
        <v>366</v>
      </c>
      <c r="P264" s="36">
        <v>0</v>
      </c>
      <c r="Q264" s="36">
        <v>0</v>
      </c>
      <c r="R264" s="36" t="s">
        <v>369</v>
      </c>
      <c r="S264" s="36">
        <v>0</v>
      </c>
      <c r="T264" s="36">
        <v>0</v>
      </c>
      <c r="U264" s="36" t="s">
        <v>343</v>
      </c>
      <c r="V264" s="36" t="s">
        <v>375</v>
      </c>
      <c r="W264" s="36" t="s">
        <v>378</v>
      </c>
      <c r="X264" s="36" t="s">
        <v>470</v>
      </c>
      <c r="Y264" s="36" t="s">
        <v>471</v>
      </c>
      <c r="Z264" s="36">
        <v>0</v>
      </c>
      <c r="AA264" s="36" t="s">
        <v>472</v>
      </c>
      <c r="AB264" s="36" t="s">
        <v>473</v>
      </c>
      <c r="AC264" s="36">
        <v>0</v>
      </c>
      <c r="AD264" s="36" t="s">
        <v>380</v>
      </c>
      <c r="AE264" s="36" t="s">
        <v>383</v>
      </c>
      <c r="AF264" s="36" t="s">
        <v>385</v>
      </c>
      <c r="AG264" s="36" t="s">
        <v>387</v>
      </c>
      <c r="AH264" s="36">
        <v>0</v>
      </c>
      <c r="AI264" s="36" t="s">
        <v>389</v>
      </c>
      <c r="AJ264" s="36" t="s">
        <v>391</v>
      </c>
      <c r="AK264" s="36">
        <v>0</v>
      </c>
      <c r="AL264" s="2">
        <v>0</v>
      </c>
    </row>
    <row r="265" spans="1:38">
      <c r="A265" s="26">
        <v>262</v>
      </c>
      <c r="B265" s="23" t="s">
        <v>265</v>
      </c>
      <c r="C265" s="22" t="s">
        <v>313</v>
      </c>
      <c r="D265" s="36" t="s">
        <v>343</v>
      </c>
      <c r="E265" s="36" t="s">
        <v>459</v>
      </c>
      <c r="F265" s="36">
        <v>0</v>
      </c>
      <c r="G265" s="36" t="s">
        <v>461</v>
      </c>
      <c r="H265" s="36">
        <v>0</v>
      </c>
      <c r="I265" s="36">
        <v>0</v>
      </c>
      <c r="J265" s="36" t="s">
        <v>464</v>
      </c>
      <c r="K265" s="36">
        <v>0</v>
      </c>
      <c r="L265" s="36">
        <v>0</v>
      </c>
      <c r="M265" s="36" t="s">
        <v>362</v>
      </c>
      <c r="N265" s="36">
        <v>0</v>
      </c>
      <c r="O265" s="36" t="s">
        <v>366</v>
      </c>
      <c r="P265" s="36">
        <v>0</v>
      </c>
      <c r="Q265" s="36">
        <v>0</v>
      </c>
      <c r="R265" s="36" t="s">
        <v>369</v>
      </c>
      <c r="S265" s="36">
        <v>0</v>
      </c>
      <c r="T265" s="36">
        <v>0</v>
      </c>
      <c r="U265" s="36" t="s">
        <v>343</v>
      </c>
      <c r="V265" s="36" t="s">
        <v>375</v>
      </c>
      <c r="W265" s="36" t="s">
        <v>378</v>
      </c>
      <c r="X265" s="36" t="s">
        <v>470</v>
      </c>
      <c r="Y265" s="36" t="s">
        <v>471</v>
      </c>
      <c r="Z265" s="36">
        <v>0</v>
      </c>
      <c r="AA265" s="36" t="s">
        <v>472</v>
      </c>
      <c r="AB265" s="36" t="s">
        <v>473</v>
      </c>
      <c r="AC265" s="36">
        <v>0</v>
      </c>
      <c r="AD265" s="36" t="s">
        <v>380</v>
      </c>
      <c r="AE265" s="36" t="s">
        <v>383</v>
      </c>
      <c r="AF265" s="36" t="s">
        <v>385</v>
      </c>
      <c r="AG265" s="36" t="s">
        <v>387</v>
      </c>
      <c r="AH265" s="36">
        <v>0</v>
      </c>
      <c r="AI265" s="36" t="s">
        <v>389</v>
      </c>
      <c r="AJ265" s="36" t="s">
        <v>391</v>
      </c>
      <c r="AK265" s="36">
        <v>0</v>
      </c>
      <c r="AL265" s="2">
        <v>0</v>
      </c>
    </row>
    <row r="266" spans="1:38">
      <c r="A266" s="26">
        <v>263</v>
      </c>
      <c r="B266" s="23" t="s">
        <v>266</v>
      </c>
      <c r="C266" s="22" t="s">
        <v>313</v>
      </c>
      <c r="D266" s="36" t="s">
        <v>343</v>
      </c>
      <c r="E266" s="36" t="s">
        <v>459</v>
      </c>
      <c r="F266" s="36">
        <v>0</v>
      </c>
      <c r="G266" s="36" t="s">
        <v>461</v>
      </c>
      <c r="H266" s="36">
        <v>0</v>
      </c>
      <c r="I266" s="36">
        <v>0</v>
      </c>
      <c r="J266" s="36" t="s">
        <v>464</v>
      </c>
      <c r="K266" s="36">
        <v>0</v>
      </c>
      <c r="L266" s="36">
        <v>0</v>
      </c>
      <c r="M266" s="36" t="s">
        <v>362</v>
      </c>
      <c r="N266" s="36">
        <v>0</v>
      </c>
      <c r="O266" s="36" t="s">
        <v>366</v>
      </c>
      <c r="P266" s="36">
        <v>0</v>
      </c>
      <c r="Q266" s="36">
        <v>0</v>
      </c>
      <c r="R266" s="36" t="s">
        <v>369</v>
      </c>
      <c r="S266" s="36">
        <v>0</v>
      </c>
      <c r="T266" s="36">
        <v>0</v>
      </c>
      <c r="U266" s="36" t="s">
        <v>343</v>
      </c>
      <c r="V266" s="36" t="s">
        <v>375</v>
      </c>
      <c r="W266" s="36" t="s">
        <v>378</v>
      </c>
      <c r="X266" s="36" t="s">
        <v>470</v>
      </c>
      <c r="Y266" s="36" t="s">
        <v>471</v>
      </c>
      <c r="Z266" s="36">
        <v>0</v>
      </c>
      <c r="AA266" s="36" t="s">
        <v>472</v>
      </c>
      <c r="AB266" s="36" t="s">
        <v>473</v>
      </c>
      <c r="AC266" s="36">
        <v>0</v>
      </c>
      <c r="AD266" s="36" t="s">
        <v>380</v>
      </c>
      <c r="AE266" s="36" t="s">
        <v>383</v>
      </c>
      <c r="AF266" s="36" t="s">
        <v>385</v>
      </c>
      <c r="AG266" s="36" t="s">
        <v>387</v>
      </c>
      <c r="AH266" s="36">
        <v>0</v>
      </c>
      <c r="AI266" s="36" t="s">
        <v>389</v>
      </c>
      <c r="AJ266" s="36" t="s">
        <v>391</v>
      </c>
      <c r="AK266" s="36">
        <v>0</v>
      </c>
      <c r="AL266" s="2">
        <v>0</v>
      </c>
    </row>
    <row r="267" spans="1:38" ht="45">
      <c r="A267" s="26">
        <v>264</v>
      </c>
      <c r="B267" s="23" t="s">
        <v>267</v>
      </c>
      <c r="C267" s="22" t="s">
        <v>313</v>
      </c>
      <c r="D267" s="36" t="s">
        <v>343</v>
      </c>
      <c r="E267" s="36" t="s">
        <v>459</v>
      </c>
      <c r="F267" s="36">
        <v>0</v>
      </c>
      <c r="G267" s="36" t="s">
        <v>461</v>
      </c>
      <c r="H267" s="36">
        <v>0</v>
      </c>
      <c r="I267" s="36">
        <v>0</v>
      </c>
      <c r="J267" s="36" t="s">
        <v>464</v>
      </c>
      <c r="K267" s="36">
        <v>0</v>
      </c>
      <c r="L267" s="36">
        <v>0</v>
      </c>
      <c r="M267" s="36" t="s">
        <v>362</v>
      </c>
      <c r="N267" s="36">
        <v>0</v>
      </c>
      <c r="O267" s="36" t="s">
        <v>366</v>
      </c>
      <c r="P267" s="36">
        <v>0</v>
      </c>
      <c r="Q267" s="36">
        <v>0</v>
      </c>
      <c r="R267" s="36" t="s">
        <v>369</v>
      </c>
      <c r="S267" s="36">
        <v>0</v>
      </c>
      <c r="T267" s="36">
        <v>0</v>
      </c>
      <c r="U267" s="36" t="s">
        <v>343</v>
      </c>
      <c r="V267" s="36" t="s">
        <v>375</v>
      </c>
      <c r="W267" s="36" t="s">
        <v>378</v>
      </c>
      <c r="X267" s="36" t="s">
        <v>470</v>
      </c>
      <c r="Y267" s="36" t="s">
        <v>471</v>
      </c>
      <c r="Z267" s="36">
        <v>0</v>
      </c>
      <c r="AA267" s="36" t="s">
        <v>472</v>
      </c>
      <c r="AB267" s="36" t="s">
        <v>473</v>
      </c>
      <c r="AC267" s="36">
        <v>0</v>
      </c>
      <c r="AD267" s="36" t="s">
        <v>380</v>
      </c>
      <c r="AE267" s="36" t="s">
        <v>383</v>
      </c>
      <c r="AF267" s="36" t="s">
        <v>385</v>
      </c>
      <c r="AG267" s="36" t="s">
        <v>387</v>
      </c>
      <c r="AH267" s="36">
        <v>0</v>
      </c>
      <c r="AI267" s="36" t="s">
        <v>389</v>
      </c>
      <c r="AJ267" s="36" t="s">
        <v>391</v>
      </c>
      <c r="AK267" s="36">
        <v>0</v>
      </c>
      <c r="AL267" s="2">
        <v>0</v>
      </c>
    </row>
    <row r="268" spans="1:38">
      <c r="A268" s="26">
        <v>265</v>
      </c>
      <c r="B268" s="23" t="s">
        <v>268</v>
      </c>
      <c r="C268" s="22" t="s">
        <v>313</v>
      </c>
      <c r="D268" s="36" t="s">
        <v>343</v>
      </c>
      <c r="E268" s="36" t="s">
        <v>459</v>
      </c>
      <c r="F268" s="36">
        <v>0</v>
      </c>
      <c r="G268" s="36" t="s">
        <v>461</v>
      </c>
      <c r="H268" s="36">
        <v>0</v>
      </c>
      <c r="I268" s="36">
        <v>0</v>
      </c>
      <c r="J268" s="36" t="s">
        <v>464</v>
      </c>
      <c r="K268" s="36">
        <v>0</v>
      </c>
      <c r="L268" s="36">
        <v>0</v>
      </c>
      <c r="M268" s="36" t="s">
        <v>362</v>
      </c>
      <c r="N268" s="36">
        <v>0</v>
      </c>
      <c r="O268" s="36" t="s">
        <v>366</v>
      </c>
      <c r="P268" s="36">
        <v>0</v>
      </c>
      <c r="Q268" s="36">
        <v>0</v>
      </c>
      <c r="R268" s="36" t="s">
        <v>369</v>
      </c>
      <c r="S268" s="36">
        <v>0</v>
      </c>
      <c r="T268" s="36">
        <v>0</v>
      </c>
      <c r="U268" s="36" t="s">
        <v>343</v>
      </c>
      <c r="V268" s="36" t="s">
        <v>375</v>
      </c>
      <c r="W268" s="36" t="s">
        <v>378</v>
      </c>
      <c r="X268" s="36" t="s">
        <v>470</v>
      </c>
      <c r="Y268" s="36" t="s">
        <v>471</v>
      </c>
      <c r="Z268" s="36">
        <v>0</v>
      </c>
      <c r="AA268" s="36" t="s">
        <v>472</v>
      </c>
      <c r="AB268" s="36" t="s">
        <v>473</v>
      </c>
      <c r="AC268" s="36">
        <v>0</v>
      </c>
      <c r="AD268" s="36" t="s">
        <v>380</v>
      </c>
      <c r="AE268" s="36" t="s">
        <v>383</v>
      </c>
      <c r="AF268" s="36" t="s">
        <v>385</v>
      </c>
      <c r="AG268" s="36" t="s">
        <v>387</v>
      </c>
      <c r="AH268" s="36">
        <v>0</v>
      </c>
      <c r="AI268" s="36" t="s">
        <v>389</v>
      </c>
      <c r="AJ268" s="36" t="s">
        <v>391</v>
      </c>
      <c r="AK268" s="36">
        <v>0</v>
      </c>
      <c r="AL268" s="2">
        <v>0</v>
      </c>
    </row>
    <row r="269" spans="1:38">
      <c r="A269" s="26">
        <v>266</v>
      </c>
      <c r="B269" s="23" t="s">
        <v>269</v>
      </c>
      <c r="C269" s="22" t="s">
        <v>313</v>
      </c>
      <c r="D269" s="36" t="s">
        <v>343</v>
      </c>
      <c r="E269" s="36" t="s">
        <v>459</v>
      </c>
      <c r="F269" s="36">
        <v>0</v>
      </c>
      <c r="G269" s="36" t="s">
        <v>461</v>
      </c>
      <c r="H269" s="36">
        <v>0</v>
      </c>
      <c r="I269" s="36">
        <v>0</v>
      </c>
      <c r="J269" s="36" t="s">
        <v>464</v>
      </c>
      <c r="K269" s="36">
        <v>0</v>
      </c>
      <c r="L269" s="36">
        <v>0</v>
      </c>
      <c r="M269" s="36" t="s">
        <v>362</v>
      </c>
      <c r="N269" s="36">
        <v>0</v>
      </c>
      <c r="O269" s="36" t="s">
        <v>366</v>
      </c>
      <c r="P269" s="36">
        <v>0</v>
      </c>
      <c r="Q269" s="36">
        <v>0</v>
      </c>
      <c r="R269" s="36" t="s">
        <v>369</v>
      </c>
      <c r="S269" s="36">
        <v>0</v>
      </c>
      <c r="T269" s="36">
        <v>0</v>
      </c>
      <c r="U269" s="36" t="s">
        <v>343</v>
      </c>
      <c r="V269" s="36" t="s">
        <v>375</v>
      </c>
      <c r="W269" s="36" t="s">
        <v>378</v>
      </c>
      <c r="X269" s="36" t="s">
        <v>470</v>
      </c>
      <c r="Y269" s="36" t="s">
        <v>471</v>
      </c>
      <c r="Z269" s="36">
        <v>0</v>
      </c>
      <c r="AA269" s="36" t="s">
        <v>472</v>
      </c>
      <c r="AB269" s="36" t="s">
        <v>473</v>
      </c>
      <c r="AC269" s="36">
        <v>0</v>
      </c>
      <c r="AD269" s="36" t="s">
        <v>380</v>
      </c>
      <c r="AE269" s="36" t="s">
        <v>383</v>
      </c>
      <c r="AF269" s="36" t="s">
        <v>385</v>
      </c>
      <c r="AG269" s="36" t="s">
        <v>387</v>
      </c>
      <c r="AH269" s="36">
        <v>0</v>
      </c>
      <c r="AI269" s="36" t="s">
        <v>389</v>
      </c>
      <c r="AJ269" s="36" t="s">
        <v>391</v>
      </c>
      <c r="AK269" s="36">
        <v>0</v>
      </c>
      <c r="AL269" s="2">
        <v>0</v>
      </c>
    </row>
    <row r="270" spans="1:38">
      <c r="A270" s="26">
        <v>267</v>
      </c>
      <c r="B270" s="23" t="s">
        <v>270</v>
      </c>
      <c r="C270" s="22" t="s">
        <v>313</v>
      </c>
      <c r="D270" s="36" t="s">
        <v>343</v>
      </c>
      <c r="E270" s="36" t="s">
        <v>459</v>
      </c>
      <c r="F270" s="36">
        <v>0</v>
      </c>
      <c r="G270" s="36" t="s">
        <v>461</v>
      </c>
      <c r="H270" s="36">
        <v>0</v>
      </c>
      <c r="I270" s="36">
        <v>0</v>
      </c>
      <c r="J270" s="36" t="s">
        <v>464</v>
      </c>
      <c r="K270" s="36">
        <v>0</v>
      </c>
      <c r="L270" s="36">
        <v>0</v>
      </c>
      <c r="M270" s="36" t="s">
        <v>362</v>
      </c>
      <c r="N270" s="36">
        <v>0</v>
      </c>
      <c r="O270" s="36" t="s">
        <v>366</v>
      </c>
      <c r="P270" s="36">
        <v>0</v>
      </c>
      <c r="Q270" s="36">
        <v>0</v>
      </c>
      <c r="R270" s="36" t="s">
        <v>369</v>
      </c>
      <c r="S270" s="36">
        <v>0</v>
      </c>
      <c r="T270" s="36">
        <v>0</v>
      </c>
      <c r="U270" s="36" t="s">
        <v>343</v>
      </c>
      <c r="V270" s="36" t="s">
        <v>375</v>
      </c>
      <c r="W270" s="36" t="s">
        <v>378</v>
      </c>
      <c r="X270" s="36" t="s">
        <v>470</v>
      </c>
      <c r="Y270" s="36" t="s">
        <v>471</v>
      </c>
      <c r="Z270" s="36">
        <v>0</v>
      </c>
      <c r="AA270" s="36" t="s">
        <v>472</v>
      </c>
      <c r="AB270" s="36" t="s">
        <v>473</v>
      </c>
      <c r="AC270" s="36">
        <v>0</v>
      </c>
      <c r="AD270" s="36" t="s">
        <v>380</v>
      </c>
      <c r="AE270" s="36" t="s">
        <v>383</v>
      </c>
      <c r="AF270" s="36" t="s">
        <v>385</v>
      </c>
      <c r="AG270" s="36" t="s">
        <v>387</v>
      </c>
      <c r="AH270" s="36">
        <v>0</v>
      </c>
      <c r="AI270" s="36" t="s">
        <v>389</v>
      </c>
      <c r="AJ270" s="36" t="s">
        <v>391</v>
      </c>
      <c r="AK270" s="36">
        <v>0</v>
      </c>
      <c r="AL270" s="2">
        <v>0</v>
      </c>
    </row>
    <row r="271" spans="1:38">
      <c r="A271" s="26">
        <v>268</v>
      </c>
      <c r="B271" s="23" t="s">
        <v>271</v>
      </c>
      <c r="C271" s="22" t="s">
        <v>313</v>
      </c>
      <c r="D271" s="36" t="s">
        <v>343</v>
      </c>
      <c r="E271" s="36" t="s">
        <v>459</v>
      </c>
      <c r="F271" s="36">
        <v>0</v>
      </c>
      <c r="G271" s="36" t="s">
        <v>461</v>
      </c>
      <c r="H271" s="36">
        <v>0</v>
      </c>
      <c r="I271" s="36">
        <v>0</v>
      </c>
      <c r="J271" s="36" t="s">
        <v>464</v>
      </c>
      <c r="K271" s="36">
        <v>0</v>
      </c>
      <c r="L271" s="36">
        <v>0</v>
      </c>
      <c r="M271" s="36" t="s">
        <v>362</v>
      </c>
      <c r="N271" s="36">
        <v>0</v>
      </c>
      <c r="O271" s="36" t="s">
        <v>366</v>
      </c>
      <c r="P271" s="36">
        <v>0</v>
      </c>
      <c r="Q271" s="36">
        <v>0</v>
      </c>
      <c r="R271" s="36" t="s">
        <v>369</v>
      </c>
      <c r="S271" s="36">
        <v>0</v>
      </c>
      <c r="T271" s="36">
        <v>0</v>
      </c>
      <c r="U271" s="36" t="s">
        <v>343</v>
      </c>
      <c r="V271" s="36" t="s">
        <v>375</v>
      </c>
      <c r="W271" s="36" t="s">
        <v>378</v>
      </c>
      <c r="X271" s="36" t="s">
        <v>470</v>
      </c>
      <c r="Y271" s="36" t="s">
        <v>471</v>
      </c>
      <c r="Z271" s="36">
        <v>0</v>
      </c>
      <c r="AA271" s="36" t="s">
        <v>472</v>
      </c>
      <c r="AB271" s="36" t="s">
        <v>473</v>
      </c>
      <c r="AC271" s="36">
        <v>0</v>
      </c>
      <c r="AD271" s="36" t="s">
        <v>380</v>
      </c>
      <c r="AE271" s="36" t="s">
        <v>383</v>
      </c>
      <c r="AF271" s="36" t="s">
        <v>385</v>
      </c>
      <c r="AG271" s="36" t="s">
        <v>387</v>
      </c>
      <c r="AH271" s="36">
        <v>0</v>
      </c>
      <c r="AI271" s="36" t="s">
        <v>389</v>
      </c>
      <c r="AJ271" s="36" t="s">
        <v>391</v>
      </c>
      <c r="AK271" s="36">
        <v>0</v>
      </c>
      <c r="AL271" s="2">
        <v>0</v>
      </c>
    </row>
    <row r="272" spans="1:38">
      <c r="A272" s="26">
        <v>269</v>
      </c>
      <c r="B272" s="23" t="s">
        <v>272</v>
      </c>
      <c r="C272" s="22" t="s">
        <v>313</v>
      </c>
      <c r="D272" s="36" t="s">
        <v>343</v>
      </c>
      <c r="E272" s="36" t="s">
        <v>459</v>
      </c>
      <c r="F272" s="36">
        <v>0</v>
      </c>
      <c r="G272" s="36" t="s">
        <v>461</v>
      </c>
      <c r="H272" s="36">
        <v>0</v>
      </c>
      <c r="I272" s="36">
        <v>0</v>
      </c>
      <c r="J272" s="36" t="s">
        <v>464</v>
      </c>
      <c r="K272" s="36">
        <v>0</v>
      </c>
      <c r="L272" s="36">
        <v>0</v>
      </c>
      <c r="M272" s="36" t="s">
        <v>362</v>
      </c>
      <c r="N272" s="36">
        <v>0</v>
      </c>
      <c r="O272" s="36" t="s">
        <v>366</v>
      </c>
      <c r="P272" s="36">
        <v>0</v>
      </c>
      <c r="Q272" s="36">
        <v>0</v>
      </c>
      <c r="R272" s="36" t="s">
        <v>369</v>
      </c>
      <c r="S272" s="36">
        <v>0</v>
      </c>
      <c r="T272" s="36">
        <v>0</v>
      </c>
      <c r="U272" s="36" t="s">
        <v>343</v>
      </c>
      <c r="V272" s="36" t="s">
        <v>375</v>
      </c>
      <c r="W272" s="36" t="s">
        <v>378</v>
      </c>
      <c r="X272" s="36" t="s">
        <v>470</v>
      </c>
      <c r="Y272" s="36" t="s">
        <v>471</v>
      </c>
      <c r="Z272" s="36">
        <v>0</v>
      </c>
      <c r="AA272" s="36" t="s">
        <v>472</v>
      </c>
      <c r="AB272" s="36" t="s">
        <v>473</v>
      </c>
      <c r="AC272" s="36">
        <v>0</v>
      </c>
      <c r="AD272" s="36" t="s">
        <v>380</v>
      </c>
      <c r="AE272" s="36" t="s">
        <v>383</v>
      </c>
      <c r="AF272" s="36" t="s">
        <v>385</v>
      </c>
      <c r="AG272" s="36" t="s">
        <v>387</v>
      </c>
      <c r="AH272" s="36">
        <v>0</v>
      </c>
      <c r="AI272" s="36" t="s">
        <v>389</v>
      </c>
      <c r="AJ272" s="36" t="s">
        <v>391</v>
      </c>
      <c r="AK272" s="36">
        <v>0</v>
      </c>
      <c r="AL272" s="2">
        <v>0</v>
      </c>
    </row>
    <row r="273" spans="1:38">
      <c r="A273" s="26">
        <v>270</v>
      </c>
      <c r="B273" s="23" t="s">
        <v>273</v>
      </c>
      <c r="C273" s="22" t="s">
        <v>313</v>
      </c>
      <c r="D273" s="36" t="s">
        <v>343</v>
      </c>
      <c r="E273" s="36" t="s">
        <v>459</v>
      </c>
      <c r="F273" s="36">
        <v>0</v>
      </c>
      <c r="G273" s="36" t="s">
        <v>461</v>
      </c>
      <c r="H273" s="36">
        <v>0</v>
      </c>
      <c r="I273" s="36">
        <v>0</v>
      </c>
      <c r="J273" s="36" t="s">
        <v>464</v>
      </c>
      <c r="K273" s="36">
        <v>0</v>
      </c>
      <c r="L273" s="36">
        <v>0</v>
      </c>
      <c r="M273" s="36" t="s">
        <v>362</v>
      </c>
      <c r="N273" s="36">
        <v>0</v>
      </c>
      <c r="O273" s="36" t="s">
        <v>366</v>
      </c>
      <c r="P273" s="36">
        <v>0</v>
      </c>
      <c r="Q273" s="36">
        <v>0</v>
      </c>
      <c r="R273" s="36" t="s">
        <v>369</v>
      </c>
      <c r="S273" s="36">
        <v>0</v>
      </c>
      <c r="T273" s="36">
        <v>0</v>
      </c>
      <c r="U273" s="36" t="s">
        <v>343</v>
      </c>
      <c r="V273" s="36" t="s">
        <v>375</v>
      </c>
      <c r="W273" s="36" t="s">
        <v>378</v>
      </c>
      <c r="X273" s="36" t="s">
        <v>470</v>
      </c>
      <c r="Y273" s="36" t="s">
        <v>471</v>
      </c>
      <c r="Z273" s="36">
        <v>0</v>
      </c>
      <c r="AA273" s="36" t="s">
        <v>472</v>
      </c>
      <c r="AB273" s="36" t="s">
        <v>473</v>
      </c>
      <c r="AC273" s="36">
        <v>0</v>
      </c>
      <c r="AD273" s="36" t="s">
        <v>380</v>
      </c>
      <c r="AE273" s="36" t="s">
        <v>383</v>
      </c>
      <c r="AF273" s="36" t="s">
        <v>385</v>
      </c>
      <c r="AG273" s="36" t="s">
        <v>387</v>
      </c>
      <c r="AH273" s="36">
        <v>0</v>
      </c>
      <c r="AI273" s="36" t="s">
        <v>389</v>
      </c>
      <c r="AJ273" s="36" t="s">
        <v>391</v>
      </c>
      <c r="AK273" s="36">
        <v>0</v>
      </c>
      <c r="AL273" s="2">
        <v>0</v>
      </c>
    </row>
    <row r="274" spans="1:38">
      <c r="A274" s="26">
        <v>271</v>
      </c>
      <c r="B274" s="23" t="s">
        <v>274</v>
      </c>
      <c r="C274" s="22" t="s">
        <v>313</v>
      </c>
      <c r="D274" s="36" t="s">
        <v>343</v>
      </c>
      <c r="E274" s="36" t="s">
        <v>459</v>
      </c>
      <c r="F274" s="36">
        <v>0</v>
      </c>
      <c r="G274" s="36" t="s">
        <v>461</v>
      </c>
      <c r="H274" s="36">
        <v>0</v>
      </c>
      <c r="I274" s="36">
        <v>0</v>
      </c>
      <c r="J274" s="36" t="s">
        <v>464</v>
      </c>
      <c r="K274" s="36">
        <v>0</v>
      </c>
      <c r="L274" s="36">
        <v>0</v>
      </c>
      <c r="M274" s="36" t="s">
        <v>362</v>
      </c>
      <c r="N274" s="36">
        <v>0</v>
      </c>
      <c r="O274" s="36" t="s">
        <v>366</v>
      </c>
      <c r="P274" s="36">
        <v>0</v>
      </c>
      <c r="Q274" s="36">
        <v>0</v>
      </c>
      <c r="R274" s="36" t="s">
        <v>369</v>
      </c>
      <c r="S274" s="36">
        <v>0</v>
      </c>
      <c r="T274" s="36">
        <v>0</v>
      </c>
      <c r="U274" s="36" t="s">
        <v>343</v>
      </c>
      <c r="V274" s="36" t="s">
        <v>375</v>
      </c>
      <c r="W274" s="36" t="s">
        <v>378</v>
      </c>
      <c r="X274" s="36" t="s">
        <v>470</v>
      </c>
      <c r="Y274" s="36" t="s">
        <v>471</v>
      </c>
      <c r="Z274" s="36">
        <v>0</v>
      </c>
      <c r="AA274" s="36" t="s">
        <v>472</v>
      </c>
      <c r="AB274" s="36" t="s">
        <v>473</v>
      </c>
      <c r="AC274" s="36">
        <v>0</v>
      </c>
      <c r="AD274" s="36" t="s">
        <v>380</v>
      </c>
      <c r="AE274" s="36" t="s">
        <v>383</v>
      </c>
      <c r="AF274" s="36" t="s">
        <v>385</v>
      </c>
      <c r="AG274" s="36" t="s">
        <v>387</v>
      </c>
      <c r="AH274" s="36">
        <v>0</v>
      </c>
      <c r="AI274" s="36" t="s">
        <v>389</v>
      </c>
      <c r="AJ274" s="36" t="s">
        <v>391</v>
      </c>
      <c r="AK274" s="36">
        <v>0</v>
      </c>
      <c r="AL274" s="2">
        <v>0</v>
      </c>
    </row>
    <row r="275" spans="1:38">
      <c r="A275" s="26">
        <v>272</v>
      </c>
      <c r="B275" s="23" t="s">
        <v>275</v>
      </c>
      <c r="C275" s="22" t="s">
        <v>313</v>
      </c>
      <c r="D275" s="36" t="s">
        <v>343</v>
      </c>
      <c r="E275" s="36" t="s">
        <v>459</v>
      </c>
      <c r="F275" s="36">
        <v>0</v>
      </c>
      <c r="G275" s="36" t="s">
        <v>461</v>
      </c>
      <c r="H275" s="36">
        <v>0</v>
      </c>
      <c r="I275" s="36">
        <v>0</v>
      </c>
      <c r="J275" s="36" t="s">
        <v>464</v>
      </c>
      <c r="K275" s="36">
        <v>0</v>
      </c>
      <c r="L275" s="36">
        <v>0</v>
      </c>
      <c r="M275" s="36" t="s">
        <v>362</v>
      </c>
      <c r="N275" s="36">
        <v>0</v>
      </c>
      <c r="O275" s="36" t="s">
        <v>366</v>
      </c>
      <c r="P275" s="36">
        <v>0</v>
      </c>
      <c r="Q275" s="36">
        <v>0</v>
      </c>
      <c r="R275" s="36" t="s">
        <v>369</v>
      </c>
      <c r="S275" s="36">
        <v>0</v>
      </c>
      <c r="T275" s="36">
        <v>0</v>
      </c>
      <c r="U275" s="36" t="s">
        <v>343</v>
      </c>
      <c r="V275" s="36" t="s">
        <v>375</v>
      </c>
      <c r="W275" s="36" t="s">
        <v>378</v>
      </c>
      <c r="X275" s="36" t="s">
        <v>470</v>
      </c>
      <c r="Y275" s="36" t="s">
        <v>471</v>
      </c>
      <c r="Z275" s="36">
        <v>0</v>
      </c>
      <c r="AA275" s="36" t="s">
        <v>472</v>
      </c>
      <c r="AB275" s="36" t="s">
        <v>473</v>
      </c>
      <c r="AC275" s="36">
        <v>0</v>
      </c>
      <c r="AD275" s="36" t="s">
        <v>380</v>
      </c>
      <c r="AE275" s="36" t="s">
        <v>383</v>
      </c>
      <c r="AF275" s="36" t="s">
        <v>385</v>
      </c>
      <c r="AG275" s="36" t="s">
        <v>387</v>
      </c>
      <c r="AH275" s="36">
        <v>0</v>
      </c>
      <c r="AI275" s="36" t="s">
        <v>389</v>
      </c>
      <c r="AJ275" s="36" t="s">
        <v>391</v>
      </c>
      <c r="AK275" s="36">
        <v>0</v>
      </c>
      <c r="AL275" s="2">
        <v>0</v>
      </c>
    </row>
    <row r="276" spans="1:38">
      <c r="A276" s="26">
        <v>273</v>
      </c>
      <c r="B276" s="23" t="s">
        <v>276</v>
      </c>
      <c r="C276" s="22" t="s">
        <v>313</v>
      </c>
      <c r="D276" s="36" t="s">
        <v>343</v>
      </c>
      <c r="E276" s="36" t="s">
        <v>459</v>
      </c>
      <c r="F276" s="36">
        <v>0</v>
      </c>
      <c r="G276" s="36" t="s">
        <v>461</v>
      </c>
      <c r="H276" s="36">
        <v>0</v>
      </c>
      <c r="I276" s="36">
        <v>0</v>
      </c>
      <c r="J276" s="36" t="s">
        <v>464</v>
      </c>
      <c r="K276" s="36">
        <v>0</v>
      </c>
      <c r="L276" s="36">
        <v>0</v>
      </c>
      <c r="M276" s="36" t="s">
        <v>362</v>
      </c>
      <c r="N276" s="36">
        <v>0</v>
      </c>
      <c r="O276" s="36" t="s">
        <v>366</v>
      </c>
      <c r="P276" s="36">
        <v>0</v>
      </c>
      <c r="Q276" s="36">
        <v>0</v>
      </c>
      <c r="R276" s="36" t="s">
        <v>369</v>
      </c>
      <c r="S276" s="36">
        <v>0</v>
      </c>
      <c r="T276" s="36">
        <v>0</v>
      </c>
      <c r="U276" s="36" t="s">
        <v>343</v>
      </c>
      <c r="V276" s="36" t="s">
        <v>375</v>
      </c>
      <c r="W276" s="36" t="s">
        <v>378</v>
      </c>
      <c r="X276" s="36" t="s">
        <v>470</v>
      </c>
      <c r="Y276" s="36" t="s">
        <v>471</v>
      </c>
      <c r="Z276" s="36">
        <v>0</v>
      </c>
      <c r="AA276" s="36" t="s">
        <v>472</v>
      </c>
      <c r="AB276" s="36" t="s">
        <v>473</v>
      </c>
      <c r="AC276" s="36">
        <v>0</v>
      </c>
      <c r="AD276" s="36" t="s">
        <v>380</v>
      </c>
      <c r="AE276" s="36" t="s">
        <v>383</v>
      </c>
      <c r="AF276" s="36" t="s">
        <v>385</v>
      </c>
      <c r="AG276" s="36" t="s">
        <v>387</v>
      </c>
      <c r="AH276" s="36">
        <v>0</v>
      </c>
      <c r="AI276" s="36" t="s">
        <v>389</v>
      </c>
      <c r="AJ276" s="36" t="s">
        <v>391</v>
      </c>
      <c r="AK276" s="36">
        <v>0</v>
      </c>
      <c r="AL276" s="2">
        <v>0</v>
      </c>
    </row>
    <row r="277" spans="1:38">
      <c r="A277" s="26">
        <v>274</v>
      </c>
      <c r="B277" s="23" t="s">
        <v>277</v>
      </c>
      <c r="C277" s="22" t="s">
        <v>313</v>
      </c>
      <c r="D277" s="36" t="s">
        <v>343</v>
      </c>
      <c r="E277" s="36" t="s">
        <v>459</v>
      </c>
      <c r="F277" s="36">
        <v>0</v>
      </c>
      <c r="G277" s="36" t="s">
        <v>461</v>
      </c>
      <c r="H277" s="36">
        <v>0</v>
      </c>
      <c r="I277" s="36">
        <v>0</v>
      </c>
      <c r="J277" s="36" t="s">
        <v>464</v>
      </c>
      <c r="K277" s="36">
        <v>0</v>
      </c>
      <c r="L277" s="36">
        <v>0</v>
      </c>
      <c r="M277" s="36" t="s">
        <v>362</v>
      </c>
      <c r="N277" s="36">
        <v>0</v>
      </c>
      <c r="O277" s="36" t="s">
        <v>366</v>
      </c>
      <c r="P277" s="36">
        <v>0</v>
      </c>
      <c r="Q277" s="36">
        <v>0</v>
      </c>
      <c r="R277" s="36" t="s">
        <v>369</v>
      </c>
      <c r="S277" s="36">
        <v>0</v>
      </c>
      <c r="T277" s="36">
        <v>0</v>
      </c>
      <c r="U277" s="36" t="s">
        <v>343</v>
      </c>
      <c r="V277" s="36" t="s">
        <v>375</v>
      </c>
      <c r="W277" s="36" t="s">
        <v>378</v>
      </c>
      <c r="X277" s="36" t="s">
        <v>470</v>
      </c>
      <c r="Y277" s="36" t="s">
        <v>471</v>
      </c>
      <c r="Z277" s="36">
        <v>0</v>
      </c>
      <c r="AA277" s="36" t="s">
        <v>472</v>
      </c>
      <c r="AB277" s="36" t="s">
        <v>473</v>
      </c>
      <c r="AC277" s="36">
        <v>0</v>
      </c>
      <c r="AD277" s="36" t="s">
        <v>380</v>
      </c>
      <c r="AE277" s="36" t="s">
        <v>383</v>
      </c>
      <c r="AF277" s="36" t="s">
        <v>385</v>
      </c>
      <c r="AG277" s="36" t="s">
        <v>387</v>
      </c>
      <c r="AH277" s="36">
        <v>0</v>
      </c>
      <c r="AI277" s="36" t="s">
        <v>389</v>
      </c>
      <c r="AJ277" s="36" t="s">
        <v>391</v>
      </c>
      <c r="AK277" s="36">
        <v>0</v>
      </c>
      <c r="AL277" s="2">
        <v>0</v>
      </c>
    </row>
    <row r="278" spans="1:38">
      <c r="A278" s="26">
        <v>275</v>
      </c>
      <c r="B278" s="23" t="s">
        <v>278</v>
      </c>
      <c r="C278" s="22" t="s">
        <v>313</v>
      </c>
      <c r="D278" s="36" t="s">
        <v>343</v>
      </c>
      <c r="E278" s="36" t="s">
        <v>459</v>
      </c>
      <c r="F278" s="36">
        <v>0</v>
      </c>
      <c r="G278" s="36" t="s">
        <v>461</v>
      </c>
      <c r="H278" s="36">
        <v>0</v>
      </c>
      <c r="I278" s="36">
        <v>0</v>
      </c>
      <c r="J278" s="36" t="s">
        <v>464</v>
      </c>
      <c r="K278" s="36">
        <v>0</v>
      </c>
      <c r="L278" s="36">
        <v>0</v>
      </c>
      <c r="M278" s="36" t="s">
        <v>362</v>
      </c>
      <c r="N278" s="36">
        <v>0</v>
      </c>
      <c r="O278" s="36" t="s">
        <v>366</v>
      </c>
      <c r="P278" s="36">
        <v>0</v>
      </c>
      <c r="Q278" s="36">
        <v>0</v>
      </c>
      <c r="R278" s="36" t="s">
        <v>369</v>
      </c>
      <c r="S278" s="36">
        <v>0</v>
      </c>
      <c r="T278" s="36">
        <v>0</v>
      </c>
      <c r="U278" s="36" t="s">
        <v>343</v>
      </c>
      <c r="V278" s="36" t="s">
        <v>375</v>
      </c>
      <c r="W278" s="36" t="s">
        <v>378</v>
      </c>
      <c r="X278" s="36" t="s">
        <v>470</v>
      </c>
      <c r="Y278" s="36" t="s">
        <v>471</v>
      </c>
      <c r="Z278" s="36">
        <v>0</v>
      </c>
      <c r="AA278" s="36" t="s">
        <v>472</v>
      </c>
      <c r="AB278" s="36" t="s">
        <v>473</v>
      </c>
      <c r="AC278" s="36">
        <v>0</v>
      </c>
      <c r="AD278" s="36" t="s">
        <v>380</v>
      </c>
      <c r="AE278" s="36" t="s">
        <v>383</v>
      </c>
      <c r="AF278" s="36" t="s">
        <v>385</v>
      </c>
      <c r="AG278" s="36" t="s">
        <v>387</v>
      </c>
      <c r="AH278" s="36">
        <v>0</v>
      </c>
      <c r="AI278" s="36" t="s">
        <v>389</v>
      </c>
      <c r="AJ278" s="36" t="s">
        <v>391</v>
      </c>
      <c r="AK278" s="36">
        <v>0</v>
      </c>
      <c r="AL278" s="2">
        <v>0</v>
      </c>
    </row>
    <row r="279" spans="1:38">
      <c r="A279" s="26">
        <v>276</v>
      </c>
      <c r="B279" s="23" t="s">
        <v>279</v>
      </c>
      <c r="C279" s="22" t="s">
        <v>313</v>
      </c>
      <c r="D279" s="36" t="s">
        <v>343</v>
      </c>
      <c r="E279" s="36" t="s">
        <v>459</v>
      </c>
      <c r="F279" s="36">
        <v>0</v>
      </c>
      <c r="G279" s="36" t="s">
        <v>461</v>
      </c>
      <c r="H279" s="36">
        <v>0</v>
      </c>
      <c r="I279" s="36">
        <v>0</v>
      </c>
      <c r="J279" s="36" t="s">
        <v>464</v>
      </c>
      <c r="K279" s="36">
        <v>0</v>
      </c>
      <c r="L279" s="36">
        <v>0</v>
      </c>
      <c r="M279" s="36" t="s">
        <v>362</v>
      </c>
      <c r="N279" s="36">
        <v>0</v>
      </c>
      <c r="O279" s="36" t="s">
        <v>366</v>
      </c>
      <c r="P279" s="36">
        <v>0</v>
      </c>
      <c r="Q279" s="36">
        <v>0</v>
      </c>
      <c r="R279" s="36" t="s">
        <v>369</v>
      </c>
      <c r="S279" s="36">
        <v>0</v>
      </c>
      <c r="T279" s="36">
        <v>0</v>
      </c>
      <c r="U279" s="36" t="s">
        <v>343</v>
      </c>
      <c r="V279" s="36" t="s">
        <v>375</v>
      </c>
      <c r="W279" s="36" t="s">
        <v>378</v>
      </c>
      <c r="X279" s="36" t="s">
        <v>470</v>
      </c>
      <c r="Y279" s="36" t="s">
        <v>471</v>
      </c>
      <c r="Z279" s="36">
        <v>0</v>
      </c>
      <c r="AA279" s="36" t="s">
        <v>472</v>
      </c>
      <c r="AB279" s="36" t="s">
        <v>473</v>
      </c>
      <c r="AC279" s="36">
        <v>0</v>
      </c>
      <c r="AD279" s="36" t="s">
        <v>380</v>
      </c>
      <c r="AE279" s="36" t="s">
        <v>383</v>
      </c>
      <c r="AF279" s="36" t="s">
        <v>385</v>
      </c>
      <c r="AG279" s="36" t="s">
        <v>387</v>
      </c>
      <c r="AH279" s="36">
        <v>0</v>
      </c>
      <c r="AI279" s="36" t="s">
        <v>389</v>
      </c>
      <c r="AJ279" s="36" t="s">
        <v>391</v>
      </c>
      <c r="AK279" s="36">
        <v>0</v>
      </c>
      <c r="AL279" s="2">
        <v>0</v>
      </c>
    </row>
    <row r="280" spans="1:38">
      <c r="A280" s="26">
        <v>277</v>
      </c>
      <c r="B280" s="23" t="s">
        <v>280</v>
      </c>
      <c r="C280" s="22" t="s">
        <v>313</v>
      </c>
      <c r="D280" s="36" t="s">
        <v>343</v>
      </c>
      <c r="E280" s="36" t="s">
        <v>459</v>
      </c>
      <c r="F280" s="36">
        <v>0</v>
      </c>
      <c r="G280" s="36" t="s">
        <v>461</v>
      </c>
      <c r="H280" s="36">
        <v>0</v>
      </c>
      <c r="I280" s="36">
        <v>0</v>
      </c>
      <c r="J280" s="36" t="s">
        <v>464</v>
      </c>
      <c r="K280" s="36">
        <v>0</v>
      </c>
      <c r="L280" s="36">
        <v>0</v>
      </c>
      <c r="M280" s="36" t="s">
        <v>362</v>
      </c>
      <c r="N280" s="36">
        <v>0</v>
      </c>
      <c r="O280" s="36" t="s">
        <v>366</v>
      </c>
      <c r="P280" s="36">
        <v>0</v>
      </c>
      <c r="Q280" s="36">
        <v>0</v>
      </c>
      <c r="R280" s="36" t="s">
        <v>369</v>
      </c>
      <c r="S280" s="36">
        <v>0</v>
      </c>
      <c r="T280" s="36">
        <v>0</v>
      </c>
      <c r="U280" s="36" t="s">
        <v>343</v>
      </c>
      <c r="V280" s="36" t="s">
        <v>375</v>
      </c>
      <c r="W280" s="36" t="s">
        <v>378</v>
      </c>
      <c r="X280" s="36" t="s">
        <v>470</v>
      </c>
      <c r="Y280" s="36" t="s">
        <v>471</v>
      </c>
      <c r="Z280" s="36">
        <v>0</v>
      </c>
      <c r="AA280" s="36" t="s">
        <v>472</v>
      </c>
      <c r="AB280" s="36" t="s">
        <v>473</v>
      </c>
      <c r="AC280" s="36">
        <v>0</v>
      </c>
      <c r="AD280" s="36" t="s">
        <v>380</v>
      </c>
      <c r="AE280" s="36" t="s">
        <v>383</v>
      </c>
      <c r="AF280" s="36" t="s">
        <v>385</v>
      </c>
      <c r="AG280" s="36" t="s">
        <v>387</v>
      </c>
      <c r="AH280" s="36">
        <v>0</v>
      </c>
      <c r="AI280" s="36" t="s">
        <v>389</v>
      </c>
      <c r="AJ280" s="36" t="s">
        <v>391</v>
      </c>
      <c r="AK280" s="36">
        <v>0</v>
      </c>
      <c r="AL280" s="2">
        <v>0</v>
      </c>
    </row>
    <row r="281" spans="1:38">
      <c r="A281" s="26">
        <v>278</v>
      </c>
      <c r="B281" s="23" t="s">
        <v>281</v>
      </c>
      <c r="C281" s="22" t="s">
        <v>313</v>
      </c>
      <c r="D281" s="36" t="s">
        <v>343</v>
      </c>
      <c r="E281" s="36" t="s">
        <v>459</v>
      </c>
      <c r="F281" s="36">
        <v>0</v>
      </c>
      <c r="G281" s="36" t="s">
        <v>461</v>
      </c>
      <c r="H281" s="36">
        <v>0</v>
      </c>
      <c r="I281" s="36">
        <v>0</v>
      </c>
      <c r="J281" s="36" t="s">
        <v>464</v>
      </c>
      <c r="K281" s="36">
        <v>0</v>
      </c>
      <c r="L281" s="36">
        <v>0</v>
      </c>
      <c r="M281" s="36" t="s">
        <v>362</v>
      </c>
      <c r="N281" s="36">
        <v>0</v>
      </c>
      <c r="O281" s="36" t="s">
        <v>366</v>
      </c>
      <c r="P281" s="36">
        <v>0</v>
      </c>
      <c r="Q281" s="36">
        <v>0</v>
      </c>
      <c r="R281" s="36" t="s">
        <v>369</v>
      </c>
      <c r="S281" s="36">
        <v>0</v>
      </c>
      <c r="T281" s="36">
        <v>0</v>
      </c>
      <c r="U281" s="36" t="s">
        <v>343</v>
      </c>
      <c r="V281" s="36" t="s">
        <v>375</v>
      </c>
      <c r="W281" s="36" t="s">
        <v>378</v>
      </c>
      <c r="X281" s="36" t="s">
        <v>470</v>
      </c>
      <c r="Y281" s="36" t="s">
        <v>471</v>
      </c>
      <c r="Z281" s="36">
        <v>0</v>
      </c>
      <c r="AA281" s="36" t="s">
        <v>472</v>
      </c>
      <c r="AB281" s="36" t="s">
        <v>473</v>
      </c>
      <c r="AC281" s="36">
        <v>0</v>
      </c>
      <c r="AD281" s="36" t="s">
        <v>380</v>
      </c>
      <c r="AE281" s="36" t="s">
        <v>383</v>
      </c>
      <c r="AF281" s="36" t="s">
        <v>385</v>
      </c>
      <c r="AG281" s="36" t="s">
        <v>387</v>
      </c>
      <c r="AH281" s="36">
        <v>0</v>
      </c>
      <c r="AI281" s="36" t="s">
        <v>389</v>
      </c>
      <c r="AJ281" s="36" t="s">
        <v>391</v>
      </c>
      <c r="AK281" s="36">
        <v>0</v>
      </c>
      <c r="AL281" s="2">
        <v>0</v>
      </c>
    </row>
    <row r="282" spans="1:38">
      <c r="A282" s="26">
        <v>279</v>
      </c>
      <c r="B282" s="23" t="s">
        <v>282</v>
      </c>
      <c r="C282" s="22" t="s">
        <v>313</v>
      </c>
      <c r="D282" s="36" t="s">
        <v>343</v>
      </c>
      <c r="E282" s="36" t="s">
        <v>459</v>
      </c>
      <c r="F282" s="36">
        <v>0</v>
      </c>
      <c r="G282" s="36" t="s">
        <v>461</v>
      </c>
      <c r="H282" s="36">
        <v>0</v>
      </c>
      <c r="I282" s="36">
        <v>0</v>
      </c>
      <c r="J282" s="36" t="s">
        <v>464</v>
      </c>
      <c r="K282" s="36">
        <v>0</v>
      </c>
      <c r="L282" s="36">
        <v>0</v>
      </c>
      <c r="M282" s="36" t="s">
        <v>362</v>
      </c>
      <c r="N282" s="36">
        <v>0</v>
      </c>
      <c r="O282" s="36" t="s">
        <v>366</v>
      </c>
      <c r="P282" s="36">
        <v>0</v>
      </c>
      <c r="Q282" s="36">
        <v>0</v>
      </c>
      <c r="R282" s="36" t="s">
        <v>369</v>
      </c>
      <c r="S282" s="36">
        <v>0</v>
      </c>
      <c r="T282" s="36">
        <v>0</v>
      </c>
      <c r="U282" s="36" t="s">
        <v>343</v>
      </c>
      <c r="V282" s="36" t="s">
        <v>375</v>
      </c>
      <c r="W282" s="36" t="s">
        <v>378</v>
      </c>
      <c r="X282" s="36" t="s">
        <v>470</v>
      </c>
      <c r="Y282" s="36" t="s">
        <v>471</v>
      </c>
      <c r="Z282" s="36">
        <v>0</v>
      </c>
      <c r="AA282" s="36" t="s">
        <v>472</v>
      </c>
      <c r="AB282" s="36" t="s">
        <v>473</v>
      </c>
      <c r="AC282" s="36">
        <v>0</v>
      </c>
      <c r="AD282" s="36" t="s">
        <v>380</v>
      </c>
      <c r="AE282" s="36" t="s">
        <v>383</v>
      </c>
      <c r="AF282" s="36" t="s">
        <v>385</v>
      </c>
      <c r="AG282" s="36" t="s">
        <v>387</v>
      </c>
      <c r="AH282" s="36">
        <v>0</v>
      </c>
      <c r="AI282" s="36" t="s">
        <v>389</v>
      </c>
      <c r="AJ282" s="36" t="s">
        <v>391</v>
      </c>
      <c r="AK282" s="36">
        <v>0</v>
      </c>
      <c r="AL282" s="2">
        <v>0</v>
      </c>
    </row>
    <row r="283" spans="1:38">
      <c r="A283" s="26">
        <v>280</v>
      </c>
      <c r="B283" s="23" t="s">
        <v>283</v>
      </c>
      <c r="C283" s="22" t="s">
        <v>313</v>
      </c>
      <c r="D283" s="36" t="s">
        <v>343</v>
      </c>
      <c r="E283" s="36" t="s">
        <v>459</v>
      </c>
      <c r="F283" s="36">
        <v>0</v>
      </c>
      <c r="G283" s="36" t="s">
        <v>461</v>
      </c>
      <c r="H283" s="36">
        <v>0</v>
      </c>
      <c r="I283" s="36">
        <v>0</v>
      </c>
      <c r="J283" s="36" t="s">
        <v>464</v>
      </c>
      <c r="K283" s="36">
        <v>0</v>
      </c>
      <c r="L283" s="36">
        <v>0</v>
      </c>
      <c r="M283" s="36" t="s">
        <v>362</v>
      </c>
      <c r="N283" s="36">
        <v>0</v>
      </c>
      <c r="O283" s="36" t="s">
        <v>366</v>
      </c>
      <c r="P283" s="36">
        <v>0</v>
      </c>
      <c r="Q283" s="36">
        <v>0</v>
      </c>
      <c r="R283" s="36" t="s">
        <v>369</v>
      </c>
      <c r="S283" s="36">
        <v>0</v>
      </c>
      <c r="T283" s="36">
        <v>0</v>
      </c>
      <c r="U283" s="36" t="s">
        <v>343</v>
      </c>
      <c r="V283" s="36" t="s">
        <v>375</v>
      </c>
      <c r="W283" s="36" t="s">
        <v>378</v>
      </c>
      <c r="X283" s="36" t="s">
        <v>470</v>
      </c>
      <c r="Y283" s="36" t="s">
        <v>471</v>
      </c>
      <c r="Z283" s="36">
        <v>0</v>
      </c>
      <c r="AA283" s="36" t="s">
        <v>472</v>
      </c>
      <c r="AB283" s="36" t="s">
        <v>473</v>
      </c>
      <c r="AC283" s="36">
        <v>0</v>
      </c>
      <c r="AD283" s="36" t="s">
        <v>380</v>
      </c>
      <c r="AE283" s="36" t="s">
        <v>383</v>
      </c>
      <c r="AF283" s="36" t="s">
        <v>385</v>
      </c>
      <c r="AG283" s="36" t="s">
        <v>387</v>
      </c>
      <c r="AH283" s="36">
        <v>0</v>
      </c>
      <c r="AI283" s="36" t="s">
        <v>389</v>
      </c>
      <c r="AJ283" s="36" t="s">
        <v>391</v>
      </c>
      <c r="AK283" s="36">
        <v>0</v>
      </c>
      <c r="AL283" s="2">
        <v>0</v>
      </c>
    </row>
    <row r="284" spans="1:38">
      <c r="A284" s="26">
        <v>281</v>
      </c>
      <c r="B284" s="23" t="s">
        <v>284</v>
      </c>
      <c r="C284" s="22" t="s">
        <v>313</v>
      </c>
      <c r="D284" s="36" t="s">
        <v>343</v>
      </c>
      <c r="E284" s="36" t="s">
        <v>459</v>
      </c>
      <c r="F284" s="36">
        <v>0</v>
      </c>
      <c r="G284" s="36" t="s">
        <v>461</v>
      </c>
      <c r="H284" s="36">
        <v>0</v>
      </c>
      <c r="I284" s="36">
        <v>0</v>
      </c>
      <c r="J284" s="36" t="s">
        <v>464</v>
      </c>
      <c r="K284" s="36">
        <v>0</v>
      </c>
      <c r="L284" s="36">
        <v>0</v>
      </c>
      <c r="M284" s="36" t="s">
        <v>362</v>
      </c>
      <c r="N284" s="36">
        <v>0</v>
      </c>
      <c r="O284" s="36" t="s">
        <v>366</v>
      </c>
      <c r="P284" s="36">
        <v>0</v>
      </c>
      <c r="Q284" s="36">
        <v>0</v>
      </c>
      <c r="R284" s="36" t="s">
        <v>369</v>
      </c>
      <c r="S284" s="36">
        <v>0</v>
      </c>
      <c r="T284" s="36">
        <v>0</v>
      </c>
      <c r="U284" s="36" t="s">
        <v>343</v>
      </c>
      <c r="V284" s="36" t="s">
        <v>375</v>
      </c>
      <c r="W284" s="36" t="s">
        <v>378</v>
      </c>
      <c r="X284" s="36" t="s">
        <v>470</v>
      </c>
      <c r="Y284" s="36" t="s">
        <v>471</v>
      </c>
      <c r="Z284" s="36">
        <v>0</v>
      </c>
      <c r="AA284" s="36" t="s">
        <v>472</v>
      </c>
      <c r="AB284" s="36" t="s">
        <v>473</v>
      </c>
      <c r="AC284" s="36">
        <v>0</v>
      </c>
      <c r="AD284" s="36" t="s">
        <v>380</v>
      </c>
      <c r="AE284" s="36" t="s">
        <v>383</v>
      </c>
      <c r="AF284" s="36" t="s">
        <v>385</v>
      </c>
      <c r="AG284" s="36" t="s">
        <v>387</v>
      </c>
      <c r="AH284" s="36">
        <v>0</v>
      </c>
      <c r="AI284" s="36" t="s">
        <v>389</v>
      </c>
      <c r="AJ284" s="36" t="s">
        <v>391</v>
      </c>
      <c r="AK284" s="36">
        <v>0</v>
      </c>
      <c r="AL284" s="2">
        <v>0</v>
      </c>
    </row>
    <row r="285" spans="1:38">
      <c r="A285" s="26">
        <v>282</v>
      </c>
      <c r="B285" s="23" t="s">
        <v>285</v>
      </c>
      <c r="C285" s="22" t="s">
        <v>313</v>
      </c>
      <c r="D285" s="36" t="s">
        <v>343</v>
      </c>
      <c r="E285" s="36" t="s">
        <v>459</v>
      </c>
      <c r="F285" s="36">
        <v>0</v>
      </c>
      <c r="G285" s="36" t="s">
        <v>461</v>
      </c>
      <c r="H285" s="36">
        <v>0</v>
      </c>
      <c r="I285" s="36">
        <v>0</v>
      </c>
      <c r="J285" s="36" t="s">
        <v>464</v>
      </c>
      <c r="K285" s="36">
        <v>0</v>
      </c>
      <c r="L285" s="36">
        <v>0</v>
      </c>
      <c r="M285" s="36" t="s">
        <v>362</v>
      </c>
      <c r="N285" s="36">
        <v>0</v>
      </c>
      <c r="O285" s="36" t="s">
        <v>366</v>
      </c>
      <c r="P285" s="36">
        <v>0</v>
      </c>
      <c r="Q285" s="36">
        <v>0</v>
      </c>
      <c r="R285" s="36" t="s">
        <v>369</v>
      </c>
      <c r="S285" s="36">
        <v>0</v>
      </c>
      <c r="T285" s="36">
        <v>0</v>
      </c>
      <c r="U285" s="36" t="s">
        <v>343</v>
      </c>
      <c r="V285" s="36" t="s">
        <v>375</v>
      </c>
      <c r="W285" s="36" t="s">
        <v>378</v>
      </c>
      <c r="X285" s="36" t="s">
        <v>470</v>
      </c>
      <c r="Y285" s="36" t="s">
        <v>471</v>
      </c>
      <c r="Z285" s="36">
        <v>0</v>
      </c>
      <c r="AA285" s="36" t="s">
        <v>472</v>
      </c>
      <c r="AB285" s="36" t="s">
        <v>473</v>
      </c>
      <c r="AC285" s="36">
        <v>0</v>
      </c>
      <c r="AD285" s="36" t="s">
        <v>380</v>
      </c>
      <c r="AE285" s="36" t="s">
        <v>383</v>
      </c>
      <c r="AF285" s="36" t="s">
        <v>385</v>
      </c>
      <c r="AG285" s="36" t="s">
        <v>387</v>
      </c>
      <c r="AH285" s="36">
        <v>0</v>
      </c>
      <c r="AI285" s="36" t="s">
        <v>389</v>
      </c>
      <c r="AJ285" s="36" t="s">
        <v>391</v>
      </c>
      <c r="AK285" s="36">
        <v>0</v>
      </c>
      <c r="AL285" s="2">
        <v>0</v>
      </c>
    </row>
    <row r="286" spans="1:38">
      <c r="A286" s="26">
        <v>283</v>
      </c>
      <c r="B286" s="23" t="s">
        <v>286</v>
      </c>
      <c r="C286" s="22" t="s">
        <v>313</v>
      </c>
      <c r="D286" s="36" t="s">
        <v>343</v>
      </c>
      <c r="E286" s="36" t="s">
        <v>459</v>
      </c>
      <c r="F286" s="36">
        <v>0</v>
      </c>
      <c r="G286" s="36" t="s">
        <v>461</v>
      </c>
      <c r="H286" s="36">
        <v>0</v>
      </c>
      <c r="I286" s="36">
        <v>0</v>
      </c>
      <c r="J286" s="36" t="s">
        <v>464</v>
      </c>
      <c r="K286" s="36">
        <v>0</v>
      </c>
      <c r="L286" s="36">
        <v>0</v>
      </c>
      <c r="M286" s="36" t="s">
        <v>362</v>
      </c>
      <c r="N286" s="36">
        <v>0</v>
      </c>
      <c r="O286" s="36" t="s">
        <v>366</v>
      </c>
      <c r="P286" s="36">
        <v>0</v>
      </c>
      <c r="Q286" s="36">
        <v>0</v>
      </c>
      <c r="R286" s="36" t="s">
        <v>369</v>
      </c>
      <c r="S286" s="36">
        <v>0</v>
      </c>
      <c r="T286" s="36">
        <v>0</v>
      </c>
      <c r="U286" s="36" t="s">
        <v>343</v>
      </c>
      <c r="V286" s="36" t="s">
        <v>375</v>
      </c>
      <c r="W286" s="36" t="s">
        <v>378</v>
      </c>
      <c r="X286" s="36" t="s">
        <v>470</v>
      </c>
      <c r="Y286" s="36" t="s">
        <v>471</v>
      </c>
      <c r="Z286" s="36">
        <v>0</v>
      </c>
      <c r="AA286" s="36" t="s">
        <v>472</v>
      </c>
      <c r="AB286" s="36" t="s">
        <v>473</v>
      </c>
      <c r="AC286" s="36">
        <v>0</v>
      </c>
      <c r="AD286" s="36" t="s">
        <v>380</v>
      </c>
      <c r="AE286" s="36" t="s">
        <v>383</v>
      </c>
      <c r="AF286" s="36" t="s">
        <v>385</v>
      </c>
      <c r="AG286" s="36" t="s">
        <v>387</v>
      </c>
      <c r="AH286" s="36">
        <v>0</v>
      </c>
      <c r="AI286" s="36" t="s">
        <v>389</v>
      </c>
      <c r="AJ286" s="36" t="s">
        <v>391</v>
      </c>
      <c r="AK286" s="36">
        <v>0</v>
      </c>
      <c r="AL286" s="2">
        <v>0</v>
      </c>
    </row>
    <row r="287" spans="1:38">
      <c r="A287" s="26">
        <v>284</v>
      </c>
      <c r="B287" s="23" t="s">
        <v>287</v>
      </c>
      <c r="C287" s="22" t="s">
        <v>313</v>
      </c>
      <c r="D287" s="36" t="s">
        <v>343</v>
      </c>
      <c r="E287" s="36" t="s">
        <v>459</v>
      </c>
      <c r="F287" s="36">
        <v>0</v>
      </c>
      <c r="G287" s="36" t="s">
        <v>461</v>
      </c>
      <c r="H287" s="36">
        <v>0</v>
      </c>
      <c r="I287" s="36">
        <v>0</v>
      </c>
      <c r="J287" s="36" t="s">
        <v>464</v>
      </c>
      <c r="K287" s="36">
        <v>0</v>
      </c>
      <c r="L287" s="36">
        <v>0</v>
      </c>
      <c r="M287" s="36" t="s">
        <v>362</v>
      </c>
      <c r="N287" s="36">
        <v>0</v>
      </c>
      <c r="O287" s="36" t="s">
        <v>366</v>
      </c>
      <c r="P287" s="36">
        <v>0</v>
      </c>
      <c r="Q287" s="36">
        <v>0</v>
      </c>
      <c r="R287" s="36" t="s">
        <v>369</v>
      </c>
      <c r="S287" s="36">
        <v>0</v>
      </c>
      <c r="T287" s="36">
        <v>0</v>
      </c>
      <c r="U287" s="36" t="s">
        <v>343</v>
      </c>
      <c r="V287" s="36" t="s">
        <v>375</v>
      </c>
      <c r="W287" s="36" t="s">
        <v>378</v>
      </c>
      <c r="X287" s="36" t="s">
        <v>470</v>
      </c>
      <c r="Y287" s="36" t="s">
        <v>471</v>
      </c>
      <c r="Z287" s="36">
        <v>0</v>
      </c>
      <c r="AA287" s="36" t="s">
        <v>472</v>
      </c>
      <c r="AB287" s="36" t="s">
        <v>473</v>
      </c>
      <c r="AC287" s="36">
        <v>0</v>
      </c>
      <c r="AD287" s="36" t="s">
        <v>380</v>
      </c>
      <c r="AE287" s="36" t="s">
        <v>383</v>
      </c>
      <c r="AF287" s="36" t="s">
        <v>385</v>
      </c>
      <c r="AG287" s="36" t="s">
        <v>387</v>
      </c>
      <c r="AH287" s="36">
        <v>0</v>
      </c>
      <c r="AI287" s="36" t="s">
        <v>389</v>
      </c>
      <c r="AJ287" s="36" t="s">
        <v>391</v>
      </c>
      <c r="AK287" s="36">
        <v>0</v>
      </c>
      <c r="AL287" s="2">
        <v>0</v>
      </c>
    </row>
    <row r="288" spans="1:38">
      <c r="A288" s="26">
        <v>285</v>
      </c>
      <c r="B288" s="23" t="s">
        <v>288</v>
      </c>
      <c r="C288" s="22" t="s">
        <v>313</v>
      </c>
      <c r="D288" s="36" t="s">
        <v>343</v>
      </c>
      <c r="E288" s="36" t="s">
        <v>459</v>
      </c>
      <c r="F288" s="36">
        <v>0</v>
      </c>
      <c r="G288" s="36" t="s">
        <v>461</v>
      </c>
      <c r="H288" s="36">
        <v>0</v>
      </c>
      <c r="I288" s="36">
        <v>0</v>
      </c>
      <c r="J288" s="36" t="s">
        <v>464</v>
      </c>
      <c r="K288" s="36">
        <v>0</v>
      </c>
      <c r="L288" s="36">
        <v>0</v>
      </c>
      <c r="M288" s="36" t="s">
        <v>362</v>
      </c>
      <c r="N288" s="36">
        <v>0</v>
      </c>
      <c r="O288" s="36" t="s">
        <v>366</v>
      </c>
      <c r="P288" s="36">
        <v>0</v>
      </c>
      <c r="Q288" s="36">
        <v>0</v>
      </c>
      <c r="R288" s="36" t="s">
        <v>369</v>
      </c>
      <c r="S288" s="36">
        <v>0</v>
      </c>
      <c r="T288" s="36">
        <v>0</v>
      </c>
      <c r="U288" s="36" t="s">
        <v>343</v>
      </c>
      <c r="V288" s="36" t="s">
        <v>375</v>
      </c>
      <c r="W288" s="36" t="s">
        <v>378</v>
      </c>
      <c r="X288" s="36" t="s">
        <v>470</v>
      </c>
      <c r="Y288" s="36" t="s">
        <v>471</v>
      </c>
      <c r="Z288" s="36">
        <v>0</v>
      </c>
      <c r="AA288" s="36" t="s">
        <v>472</v>
      </c>
      <c r="AB288" s="36" t="s">
        <v>473</v>
      </c>
      <c r="AC288" s="36">
        <v>0</v>
      </c>
      <c r="AD288" s="36" t="s">
        <v>380</v>
      </c>
      <c r="AE288" s="36" t="s">
        <v>383</v>
      </c>
      <c r="AF288" s="36" t="s">
        <v>385</v>
      </c>
      <c r="AG288" s="36" t="s">
        <v>387</v>
      </c>
      <c r="AH288" s="36">
        <v>0</v>
      </c>
      <c r="AI288" s="36" t="s">
        <v>389</v>
      </c>
      <c r="AJ288" s="36" t="s">
        <v>391</v>
      </c>
      <c r="AK288" s="36">
        <v>0</v>
      </c>
      <c r="AL288" s="2">
        <v>0</v>
      </c>
    </row>
    <row r="289" spans="1:38">
      <c r="A289" s="26">
        <v>286</v>
      </c>
      <c r="B289" s="23" t="s">
        <v>289</v>
      </c>
      <c r="C289" s="22" t="s">
        <v>313</v>
      </c>
      <c r="D289" s="36" t="s">
        <v>343</v>
      </c>
      <c r="E289" s="36" t="s">
        <v>459</v>
      </c>
      <c r="F289" s="36">
        <v>0</v>
      </c>
      <c r="G289" s="36" t="s">
        <v>461</v>
      </c>
      <c r="H289" s="36">
        <v>0</v>
      </c>
      <c r="I289" s="36">
        <v>0</v>
      </c>
      <c r="J289" s="36" t="s">
        <v>464</v>
      </c>
      <c r="K289" s="36">
        <v>0</v>
      </c>
      <c r="L289" s="36">
        <v>0</v>
      </c>
      <c r="M289" s="36" t="s">
        <v>362</v>
      </c>
      <c r="N289" s="36">
        <v>0</v>
      </c>
      <c r="O289" s="36" t="s">
        <v>366</v>
      </c>
      <c r="P289" s="36">
        <v>0</v>
      </c>
      <c r="Q289" s="36">
        <v>0</v>
      </c>
      <c r="R289" s="36" t="s">
        <v>369</v>
      </c>
      <c r="S289" s="36">
        <v>0</v>
      </c>
      <c r="T289" s="36">
        <v>0</v>
      </c>
      <c r="U289" s="36" t="s">
        <v>343</v>
      </c>
      <c r="V289" s="36" t="s">
        <v>375</v>
      </c>
      <c r="W289" s="36" t="s">
        <v>378</v>
      </c>
      <c r="X289" s="36" t="s">
        <v>470</v>
      </c>
      <c r="Y289" s="36" t="s">
        <v>471</v>
      </c>
      <c r="Z289" s="36">
        <v>0</v>
      </c>
      <c r="AA289" s="36" t="s">
        <v>472</v>
      </c>
      <c r="AB289" s="36" t="s">
        <v>473</v>
      </c>
      <c r="AC289" s="36">
        <v>0</v>
      </c>
      <c r="AD289" s="36" t="s">
        <v>380</v>
      </c>
      <c r="AE289" s="36" t="s">
        <v>383</v>
      </c>
      <c r="AF289" s="36" t="s">
        <v>385</v>
      </c>
      <c r="AG289" s="36" t="s">
        <v>387</v>
      </c>
      <c r="AH289" s="36">
        <v>0</v>
      </c>
      <c r="AI289" s="36" t="s">
        <v>389</v>
      </c>
      <c r="AJ289" s="36" t="s">
        <v>391</v>
      </c>
      <c r="AK289" s="36">
        <v>0</v>
      </c>
      <c r="AL289" s="2">
        <v>0</v>
      </c>
    </row>
    <row r="290" spans="1:38">
      <c r="A290" s="26">
        <v>287</v>
      </c>
      <c r="B290" s="23" t="s">
        <v>290</v>
      </c>
      <c r="C290" s="22" t="s">
        <v>313</v>
      </c>
      <c r="D290" s="36" t="s">
        <v>343</v>
      </c>
      <c r="E290" s="36" t="s">
        <v>459</v>
      </c>
      <c r="F290" s="36">
        <v>0</v>
      </c>
      <c r="G290" s="36" t="s">
        <v>461</v>
      </c>
      <c r="H290" s="36">
        <v>0</v>
      </c>
      <c r="I290" s="36">
        <v>0</v>
      </c>
      <c r="J290" s="36" t="s">
        <v>464</v>
      </c>
      <c r="K290" s="36">
        <v>0</v>
      </c>
      <c r="L290" s="36">
        <v>0</v>
      </c>
      <c r="M290" s="36" t="s">
        <v>362</v>
      </c>
      <c r="N290" s="36">
        <v>0</v>
      </c>
      <c r="O290" s="36" t="s">
        <v>366</v>
      </c>
      <c r="P290" s="36">
        <v>0</v>
      </c>
      <c r="Q290" s="36">
        <v>0</v>
      </c>
      <c r="R290" s="36" t="s">
        <v>369</v>
      </c>
      <c r="S290" s="36">
        <v>0</v>
      </c>
      <c r="T290" s="36">
        <v>0</v>
      </c>
      <c r="U290" s="36" t="s">
        <v>343</v>
      </c>
      <c r="V290" s="36" t="s">
        <v>375</v>
      </c>
      <c r="W290" s="36" t="s">
        <v>378</v>
      </c>
      <c r="X290" s="36" t="s">
        <v>470</v>
      </c>
      <c r="Y290" s="36" t="s">
        <v>471</v>
      </c>
      <c r="Z290" s="36">
        <v>0</v>
      </c>
      <c r="AA290" s="36" t="s">
        <v>472</v>
      </c>
      <c r="AB290" s="36" t="s">
        <v>473</v>
      </c>
      <c r="AC290" s="36">
        <v>0</v>
      </c>
      <c r="AD290" s="36" t="s">
        <v>380</v>
      </c>
      <c r="AE290" s="36" t="s">
        <v>383</v>
      </c>
      <c r="AF290" s="36" t="s">
        <v>385</v>
      </c>
      <c r="AG290" s="36" t="s">
        <v>387</v>
      </c>
      <c r="AH290" s="36">
        <v>0</v>
      </c>
      <c r="AI290" s="36" t="s">
        <v>389</v>
      </c>
      <c r="AJ290" s="36" t="s">
        <v>391</v>
      </c>
      <c r="AK290" s="36">
        <v>0</v>
      </c>
      <c r="AL290" s="2">
        <v>0</v>
      </c>
    </row>
    <row r="291" spans="1:38">
      <c r="A291" s="26">
        <v>288</v>
      </c>
      <c r="B291" s="23" t="s">
        <v>291</v>
      </c>
      <c r="C291" s="22" t="s">
        <v>313</v>
      </c>
      <c r="D291" s="36" t="s">
        <v>343</v>
      </c>
      <c r="E291" s="36" t="s">
        <v>459</v>
      </c>
      <c r="F291" s="36">
        <v>0</v>
      </c>
      <c r="G291" s="36" t="s">
        <v>461</v>
      </c>
      <c r="H291" s="36">
        <v>0</v>
      </c>
      <c r="I291" s="36">
        <v>0</v>
      </c>
      <c r="J291" s="36" t="s">
        <v>464</v>
      </c>
      <c r="K291" s="36">
        <v>0</v>
      </c>
      <c r="L291" s="36">
        <v>0</v>
      </c>
      <c r="M291" s="36" t="s">
        <v>362</v>
      </c>
      <c r="N291" s="36">
        <v>0</v>
      </c>
      <c r="O291" s="36" t="s">
        <v>366</v>
      </c>
      <c r="P291" s="36">
        <v>0</v>
      </c>
      <c r="Q291" s="36">
        <v>0</v>
      </c>
      <c r="R291" s="36" t="s">
        <v>369</v>
      </c>
      <c r="S291" s="36">
        <v>0</v>
      </c>
      <c r="T291" s="36">
        <v>0</v>
      </c>
      <c r="U291" s="36" t="s">
        <v>343</v>
      </c>
      <c r="V291" s="36" t="s">
        <v>375</v>
      </c>
      <c r="W291" s="36" t="s">
        <v>378</v>
      </c>
      <c r="X291" s="36" t="s">
        <v>470</v>
      </c>
      <c r="Y291" s="36" t="s">
        <v>471</v>
      </c>
      <c r="Z291" s="36">
        <v>0</v>
      </c>
      <c r="AA291" s="36" t="s">
        <v>472</v>
      </c>
      <c r="AB291" s="36" t="s">
        <v>473</v>
      </c>
      <c r="AC291" s="36">
        <v>0</v>
      </c>
      <c r="AD291" s="36" t="s">
        <v>380</v>
      </c>
      <c r="AE291" s="36" t="s">
        <v>383</v>
      </c>
      <c r="AF291" s="36" t="s">
        <v>385</v>
      </c>
      <c r="AG291" s="36" t="s">
        <v>387</v>
      </c>
      <c r="AH291" s="36">
        <v>0</v>
      </c>
      <c r="AI291" s="36" t="s">
        <v>389</v>
      </c>
      <c r="AJ291" s="36" t="s">
        <v>391</v>
      </c>
      <c r="AK291" s="36">
        <v>0</v>
      </c>
      <c r="AL291" s="2">
        <v>0</v>
      </c>
    </row>
    <row r="292" spans="1:38">
      <c r="A292" s="26">
        <v>289</v>
      </c>
      <c r="B292" s="23" t="s">
        <v>292</v>
      </c>
      <c r="C292" s="22" t="s">
        <v>313</v>
      </c>
      <c r="D292" s="36" t="s">
        <v>343</v>
      </c>
      <c r="E292" s="36" t="s">
        <v>459</v>
      </c>
      <c r="F292" s="36">
        <v>0</v>
      </c>
      <c r="G292" s="36" t="s">
        <v>461</v>
      </c>
      <c r="H292" s="36">
        <v>0</v>
      </c>
      <c r="I292" s="36">
        <v>0</v>
      </c>
      <c r="J292" s="36" t="s">
        <v>464</v>
      </c>
      <c r="K292" s="36">
        <v>0</v>
      </c>
      <c r="L292" s="36">
        <v>0</v>
      </c>
      <c r="M292" s="36" t="s">
        <v>362</v>
      </c>
      <c r="N292" s="36">
        <v>0</v>
      </c>
      <c r="O292" s="36" t="s">
        <v>366</v>
      </c>
      <c r="P292" s="36">
        <v>0</v>
      </c>
      <c r="Q292" s="36">
        <v>0</v>
      </c>
      <c r="R292" s="36" t="s">
        <v>369</v>
      </c>
      <c r="S292" s="36">
        <v>0</v>
      </c>
      <c r="T292" s="36">
        <v>0</v>
      </c>
      <c r="U292" s="36" t="s">
        <v>343</v>
      </c>
      <c r="V292" s="36" t="s">
        <v>375</v>
      </c>
      <c r="W292" s="36" t="s">
        <v>378</v>
      </c>
      <c r="X292" s="36" t="s">
        <v>470</v>
      </c>
      <c r="Y292" s="36" t="s">
        <v>471</v>
      </c>
      <c r="Z292" s="36">
        <v>0</v>
      </c>
      <c r="AA292" s="36" t="s">
        <v>472</v>
      </c>
      <c r="AB292" s="36" t="s">
        <v>473</v>
      </c>
      <c r="AC292" s="36">
        <v>0</v>
      </c>
      <c r="AD292" s="36" t="s">
        <v>380</v>
      </c>
      <c r="AE292" s="36" t="s">
        <v>383</v>
      </c>
      <c r="AF292" s="36" t="s">
        <v>385</v>
      </c>
      <c r="AG292" s="36" t="s">
        <v>387</v>
      </c>
      <c r="AH292" s="36">
        <v>0</v>
      </c>
      <c r="AI292" s="36" t="s">
        <v>389</v>
      </c>
      <c r="AJ292" s="36" t="s">
        <v>391</v>
      </c>
      <c r="AK292" s="36">
        <v>0</v>
      </c>
      <c r="AL292" s="2">
        <v>0</v>
      </c>
    </row>
    <row r="293" spans="1:38">
      <c r="A293" s="26">
        <v>290</v>
      </c>
      <c r="B293" s="23" t="s">
        <v>293</v>
      </c>
      <c r="C293" s="22" t="s">
        <v>313</v>
      </c>
      <c r="D293" s="36" t="s">
        <v>343</v>
      </c>
      <c r="E293" s="36" t="s">
        <v>459</v>
      </c>
      <c r="F293" s="36">
        <v>0</v>
      </c>
      <c r="G293" s="36" t="s">
        <v>461</v>
      </c>
      <c r="H293" s="36">
        <v>0</v>
      </c>
      <c r="I293" s="36">
        <v>0</v>
      </c>
      <c r="J293" s="36" t="s">
        <v>464</v>
      </c>
      <c r="K293" s="36">
        <v>0</v>
      </c>
      <c r="L293" s="36">
        <v>0</v>
      </c>
      <c r="M293" s="36" t="s">
        <v>362</v>
      </c>
      <c r="N293" s="36">
        <v>0</v>
      </c>
      <c r="O293" s="36" t="s">
        <v>366</v>
      </c>
      <c r="P293" s="36">
        <v>0</v>
      </c>
      <c r="Q293" s="36">
        <v>0</v>
      </c>
      <c r="R293" s="36" t="s">
        <v>369</v>
      </c>
      <c r="S293" s="36">
        <v>0</v>
      </c>
      <c r="T293" s="36">
        <v>0</v>
      </c>
      <c r="U293" s="36" t="s">
        <v>343</v>
      </c>
      <c r="V293" s="36" t="s">
        <v>375</v>
      </c>
      <c r="W293" s="36" t="s">
        <v>378</v>
      </c>
      <c r="X293" s="36" t="s">
        <v>470</v>
      </c>
      <c r="Y293" s="36" t="s">
        <v>471</v>
      </c>
      <c r="Z293" s="36">
        <v>0</v>
      </c>
      <c r="AA293" s="36" t="s">
        <v>472</v>
      </c>
      <c r="AB293" s="36" t="s">
        <v>473</v>
      </c>
      <c r="AC293" s="36">
        <v>0</v>
      </c>
      <c r="AD293" s="36" t="s">
        <v>380</v>
      </c>
      <c r="AE293" s="36" t="s">
        <v>383</v>
      </c>
      <c r="AF293" s="36" t="s">
        <v>385</v>
      </c>
      <c r="AG293" s="36" t="s">
        <v>387</v>
      </c>
      <c r="AH293" s="36">
        <v>0</v>
      </c>
      <c r="AI293" s="36" t="s">
        <v>389</v>
      </c>
      <c r="AJ293" s="36" t="s">
        <v>391</v>
      </c>
      <c r="AK293" s="36">
        <v>0</v>
      </c>
      <c r="AL293" s="2">
        <v>0</v>
      </c>
    </row>
    <row r="294" spans="1:38">
      <c r="A294" s="26">
        <v>291</v>
      </c>
      <c r="B294" s="23" t="s">
        <v>294</v>
      </c>
      <c r="C294" s="22" t="s">
        <v>313</v>
      </c>
      <c r="D294" s="36" t="s">
        <v>343</v>
      </c>
      <c r="E294" s="36" t="s">
        <v>459</v>
      </c>
      <c r="F294" s="36">
        <v>0</v>
      </c>
      <c r="G294" s="36" t="s">
        <v>461</v>
      </c>
      <c r="H294" s="36">
        <v>0</v>
      </c>
      <c r="I294" s="36">
        <v>0</v>
      </c>
      <c r="J294" s="36" t="s">
        <v>464</v>
      </c>
      <c r="K294" s="36">
        <v>0</v>
      </c>
      <c r="L294" s="36">
        <v>0</v>
      </c>
      <c r="M294" s="36" t="s">
        <v>362</v>
      </c>
      <c r="N294" s="36">
        <v>0</v>
      </c>
      <c r="O294" s="36" t="s">
        <v>366</v>
      </c>
      <c r="P294" s="36">
        <v>0</v>
      </c>
      <c r="Q294" s="36">
        <v>0</v>
      </c>
      <c r="R294" s="36" t="s">
        <v>369</v>
      </c>
      <c r="S294" s="36">
        <v>0</v>
      </c>
      <c r="T294" s="36">
        <v>0</v>
      </c>
      <c r="U294" s="36" t="s">
        <v>343</v>
      </c>
      <c r="V294" s="36" t="s">
        <v>375</v>
      </c>
      <c r="W294" s="36" t="s">
        <v>378</v>
      </c>
      <c r="X294" s="36" t="s">
        <v>470</v>
      </c>
      <c r="Y294" s="36" t="s">
        <v>471</v>
      </c>
      <c r="Z294" s="36">
        <v>0</v>
      </c>
      <c r="AA294" s="36" t="s">
        <v>472</v>
      </c>
      <c r="AB294" s="36" t="s">
        <v>473</v>
      </c>
      <c r="AC294" s="36">
        <v>0</v>
      </c>
      <c r="AD294" s="36" t="s">
        <v>380</v>
      </c>
      <c r="AE294" s="36" t="s">
        <v>383</v>
      </c>
      <c r="AF294" s="36" t="s">
        <v>385</v>
      </c>
      <c r="AG294" s="36" t="s">
        <v>387</v>
      </c>
      <c r="AH294" s="36">
        <v>0</v>
      </c>
      <c r="AI294" s="36" t="s">
        <v>389</v>
      </c>
      <c r="AJ294" s="36" t="s">
        <v>391</v>
      </c>
      <c r="AK294" s="36">
        <v>0</v>
      </c>
      <c r="AL294" s="2">
        <v>0</v>
      </c>
    </row>
    <row r="295" spans="1:38">
      <c r="A295" s="26">
        <v>292</v>
      </c>
      <c r="B295" s="23" t="s">
        <v>295</v>
      </c>
      <c r="C295" s="22" t="s">
        <v>313</v>
      </c>
      <c r="D295" s="36" t="s">
        <v>343</v>
      </c>
      <c r="E295" s="36" t="s">
        <v>459</v>
      </c>
      <c r="F295" s="36">
        <v>0</v>
      </c>
      <c r="G295" s="36" t="s">
        <v>461</v>
      </c>
      <c r="H295" s="36">
        <v>0</v>
      </c>
      <c r="I295" s="36">
        <v>0</v>
      </c>
      <c r="J295" s="36" t="s">
        <v>464</v>
      </c>
      <c r="K295" s="36">
        <v>0</v>
      </c>
      <c r="L295" s="36">
        <v>0</v>
      </c>
      <c r="M295" s="36" t="s">
        <v>362</v>
      </c>
      <c r="N295" s="36">
        <v>0</v>
      </c>
      <c r="O295" s="36" t="s">
        <v>366</v>
      </c>
      <c r="P295" s="36">
        <v>0</v>
      </c>
      <c r="Q295" s="36">
        <v>0</v>
      </c>
      <c r="R295" s="36" t="s">
        <v>369</v>
      </c>
      <c r="S295" s="36">
        <v>0</v>
      </c>
      <c r="T295" s="36">
        <v>0</v>
      </c>
      <c r="U295" s="36" t="s">
        <v>343</v>
      </c>
      <c r="V295" s="36" t="s">
        <v>375</v>
      </c>
      <c r="W295" s="36" t="s">
        <v>378</v>
      </c>
      <c r="X295" s="36" t="s">
        <v>470</v>
      </c>
      <c r="Y295" s="36" t="s">
        <v>471</v>
      </c>
      <c r="Z295" s="36">
        <v>0</v>
      </c>
      <c r="AA295" s="36" t="s">
        <v>472</v>
      </c>
      <c r="AB295" s="36" t="s">
        <v>473</v>
      </c>
      <c r="AC295" s="36">
        <v>0</v>
      </c>
      <c r="AD295" s="36" t="s">
        <v>380</v>
      </c>
      <c r="AE295" s="36" t="s">
        <v>383</v>
      </c>
      <c r="AF295" s="36" t="s">
        <v>385</v>
      </c>
      <c r="AG295" s="36" t="s">
        <v>387</v>
      </c>
      <c r="AH295" s="36">
        <v>0</v>
      </c>
      <c r="AI295" s="36" t="s">
        <v>389</v>
      </c>
      <c r="AJ295" s="36" t="s">
        <v>391</v>
      </c>
      <c r="AK295" s="36">
        <v>0</v>
      </c>
      <c r="AL295" s="2">
        <v>0</v>
      </c>
    </row>
    <row r="296" spans="1:38">
      <c r="A296" s="26">
        <v>293</v>
      </c>
      <c r="B296" s="23" t="s">
        <v>296</v>
      </c>
      <c r="C296" s="22" t="s">
        <v>313</v>
      </c>
      <c r="D296" s="36" t="s">
        <v>343</v>
      </c>
      <c r="E296" s="36" t="s">
        <v>459</v>
      </c>
      <c r="F296" s="36">
        <v>0</v>
      </c>
      <c r="G296" s="36" t="s">
        <v>461</v>
      </c>
      <c r="H296" s="36">
        <v>0</v>
      </c>
      <c r="I296" s="36">
        <v>0</v>
      </c>
      <c r="J296" s="36" t="s">
        <v>464</v>
      </c>
      <c r="K296" s="36">
        <v>0</v>
      </c>
      <c r="L296" s="36">
        <v>0</v>
      </c>
      <c r="M296" s="36" t="s">
        <v>362</v>
      </c>
      <c r="N296" s="36">
        <v>0</v>
      </c>
      <c r="O296" s="36" t="s">
        <v>366</v>
      </c>
      <c r="P296" s="36">
        <v>0</v>
      </c>
      <c r="Q296" s="36">
        <v>0</v>
      </c>
      <c r="R296" s="36" t="s">
        <v>369</v>
      </c>
      <c r="S296" s="36">
        <v>0</v>
      </c>
      <c r="T296" s="36">
        <v>0</v>
      </c>
      <c r="U296" s="36" t="s">
        <v>343</v>
      </c>
      <c r="V296" s="36" t="s">
        <v>375</v>
      </c>
      <c r="W296" s="36" t="s">
        <v>378</v>
      </c>
      <c r="X296" s="36" t="s">
        <v>470</v>
      </c>
      <c r="Y296" s="36" t="s">
        <v>471</v>
      </c>
      <c r="Z296" s="36">
        <v>0</v>
      </c>
      <c r="AA296" s="36" t="s">
        <v>472</v>
      </c>
      <c r="AB296" s="36" t="s">
        <v>473</v>
      </c>
      <c r="AC296" s="36">
        <v>0</v>
      </c>
      <c r="AD296" s="36" t="s">
        <v>380</v>
      </c>
      <c r="AE296" s="36" t="s">
        <v>383</v>
      </c>
      <c r="AF296" s="36" t="s">
        <v>385</v>
      </c>
      <c r="AG296" s="36" t="s">
        <v>387</v>
      </c>
      <c r="AH296" s="36">
        <v>0</v>
      </c>
      <c r="AI296" s="36" t="s">
        <v>389</v>
      </c>
      <c r="AJ296" s="36" t="s">
        <v>391</v>
      </c>
      <c r="AK296" s="36">
        <v>0</v>
      </c>
      <c r="AL296" s="2">
        <v>0</v>
      </c>
    </row>
    <row r="297" spans="1:38">
      <c r="A297" s="26">
        <v>294</v>
      </c>
      <c r="B297" s="23" t="s">
        <v>297</v>
      </c>
      <c r="C297" s="22" t="s">
        <v>313</v>
      </c>
      <c r="D297" s="36" t="s">
        <v>343</v>
      </c>
      <c r="E297" s="36" t="s">
        <v>459</v>
      </c>
      <c r="F297" s="36">
        <v>0</v>
      </c>
      <c r="G297" s="36" t="s">
        <v>461</v>
      </c>
      <c r="H297" s="36">
        <v>0</v>
      </c>
      <c r="I297" s="36">
        <v>0</v>
      </c>
      <c r="J297" s="36" t="s">
        <v>464</v>
      </c>
      <c r="K297" s="36">
        <v>0</v>
      </c>
      <c r="L297" s="36">
        <v>0</v>
      </c>
      <c r="M297" s="36" t="s">
        <v>362</v>
      </c>
      <c r="N297" s="36">
        <v>0</v>
      </c>
      <c r="O297" s="36" t="s">
        <v>366</v>
      </c>
      <c r="P297" s="36">
        <v>0</v>
      </c>
      <c r="Q297" s="36">
        <v>0</v>
      </c>
      <c r="R297" s="36" t="s">
        <v>369</v>
      </c>
      <c r="S297" s="36">
        <v>0</v>
      </c>
      <c r="T297" s="36">
        <v>0</v>
      </c>
      <c r="U297" s="36" t="s">
        <v>343</v>
      </c>
      <c r="V297" s="36" t="s">
        <v>375</v>
      </c>
      <c r="W297" s="36" t="s">
        <v>378</v>
      </c>
      <c r="X297" s="36" t="s">
        <v>470</v>
      </c>
      <c r="Y297" s="36" t="s">
        <v>471</v>
      </c>
      <c r="Z297" s="36">
        <v>0</v>
      </c>
      <c r="AA297" s="36" t="s">
        <v>472</v>
      </c>
      <c r="AB297" s="36" t="s">
        <v>473</v>
      </c>
      <c r="AC297" s="36">
        <v>0</v>
      </c>
      <c r="AD297" s="36" t="s">
        <v>380</v>
      </c>
      <c r="AE297" s="36" t="s">
        <v>383</v>
      </c>
      <c r="AF297" s="36" t="s">
        <v>385</v>
      </c>
      <c r="AG297" s="36" t="s">
        <v>387</v>
      </c>
      <c r="AH297" s="36">
        <v>0</v>
      </c>
      <c r="AI297" s="36" t="s">
        <v>389</v>
      </c>
      <c r="AJ297" s="36" t="s">
        <v>391</v>
      </c>
      <c r="AK297" s="36">
        <v>0</v>
      </c>
      <c r="AL297" s="2">
        <v>0</v>
      </c>
    </row>
    <row r="298" spans="1:38">
      <c r="A298" s="26">
        <v>295</v>
      </c>
      <c r="B298" s="23" t="s">
        <v>298</v>
      </c>
      <c r="C298" s="22" t="s">
        <v>313</v>
      </c>
      <c r="D298" s="36" t="s">
        <v>343</v>
      </c>
      <c r="E298" s="36" t="s">
        <v>459</v>
      </c>
      <c r="F298" s="36">
        <v>0</v>
      </c>
      <c r="G298" s="36" t="s">
        <v>461</v>
      </c>
      <c r="H298" s="36">
        <v>0</v>
      </c>
      <c r="I298" s="36">
        <v>0</v>
      </c>
      <c r="J298" s="36" t="s">
        <v>464</v>
      </c>
      <c r="K298" s="36">
        <v>0</v>
      </c>
      <c r="L298" s="36">
        <v>0</v>
      </c>
      <c r="M298" s="36" t="s">
        <v>362</v>
      </c>
      <c r="N298" s="36">
        <v>0</v>
      </c>
      <c r="O298" s="36" t="s">
        <v>366</v>
      </c>
      <c r="P298" s="36">
        <v>0</v>
      </c>
      <c r="Q298" s="36">
        <v>0</v>
      </c>
      <c r="R298" s="36" t="s">
        <v>369</v>
      </c>
      <c r="S298" s="36">
        <v>0</v>
      </c>
      <c r="T298" s="36">
        <v>0</v>
      </c>
      <c r="U298" s="36" t="s">
        <v>343</v>
      </c>
      <c r="V298" s="36" t="s">
        <v>375</v>
      </c>
      <c r="W298" s="36" t="s">
        <v>378</v>
      </c>
      <c r="X298" s="36" t="s">
        <v>470</v>
      </c>
      <c r="Y298" s="36" t="s">
        <v>471</v>
      </c>
      <c r="Z298" s="36">
        <v>0</v>
      </c>
      <c r="AA298" s="36" t="s">
        <v>472</v>
      </c>
      <c r="AB298" s="36" t="s">
        <v>473</v>
      </c>
      <c r="AC298" s="36">
        <v>0</v>
      </c>
      <c r="AD298" s="36" t="s">
        <v>380</v>
      </c>
      <c r="AE298" s="36" t="s">
        <v>383</v>
      </c>
      <c r="AF298" s="36" t="s">
        <v>385</v>
      </c>
      <c r="AG298" s="36" t="s">
        <v>387</v>
      </c>
      <c r="AH298" s="36">
        <v>0</v>
      </c>
      <c r="AI298" s="36" t="s">
        <v>389</v>
      </c>
      <c r="AJ298" s="36" t="s">
        <v>391</v>
      </c>
      <c r="AK298" s="36">
        <v>0</v>
      </c>
      <c r="AL298" s="2">
        <v>0</v>
      </c>
    </row>
    <row r="299" spans="1:38">
      <c r="A299" s="26">
        <v>296</v>
      </c>
      <c r="B299" s="23" t="s">
        <v>299</v>
      </c>
      <c r="C299" s="22" t="s">
        <v>313</v>
      </c>
      <c r="D299" s="36" t="s">
        <v>343</v>
      </c>
      <c r="E299" s="36" t="s">
        <v>459</v>
      </c>
      <c r="F299" s="36">
        <v>0</v>
      </c>
      <c r="G299" s="36" t="s">
        <v>461</v>
      </c>
      <c r="H299" s="36">
        <v>0</v>
      </c>
      <c r="I299" s="36">
        <v>0</v>
      </c>
      <c r="J299" s="36" t="s">
        <v>464</v>
      </c>
      <c r="K299" s="36">
        <v>0</v>
      </c>
      <c r="L299" s="36">
        <v>0</v>
      </c>
      <c r="M299" s="36" t="s">
        <v>362</v>
      </c>
      <c r="N299" s="36">
        <v>0</v>
      </c>
      <c r="O299" s="36" t="s">
        <v>366</v>
      </c>
      <c r="P299" s="36">
        <v>0</v>
      </c>
      <c r="Q299" s="36">
        <v>0</v>
      </c>
      <c r="R299" s="36" t="s">
        <v>369</v>
      </c>
      <c r="S299" s="36">
        <v>0</v>
      </c>
      <c r="T299" s="36">
        <v>0</v>
      </c>
      <c r="U299" s="36" t="s">
        <v>343</v>
      </c>
      <c r="V299" s="36" t="s">
        <v>375</v>
      </c>
      <c r="W299" s="36" t="s">
        <v>378</v>
      </c>
      <c r="X299" s="36" t="s">
        <v>470</v>
      </c>
      <c r="Y299" s="36" t="s">
        <v>471</v>
      </c>
      <c r="Z299" s="36">
        <v>0</v>
      </c>
      <c r="AA299" s="36" t="s">
        <v>472</v>
      </c>
      <c r="AB299" s="36" t="s">
        <v>473</v>
      </c>
      <c r="AC299" s="36">
        <v>0</v>
      </c>
      <c r="AD299" s="36" t="s">
        <v>380</v>
      </c>
      <c r="AE299" s="36" t="s">
        <v>383</v>
      </c>
      <c r="AF299" s="36" t="s">
        <v>385</v>
      </c>
      <c r="AG299" s="36" t="s">
        <v>387</v>
      </c>
      <c r="AH299" s="36">
        <v>0</v>
      </c>
      <c r="AI299" s="36" t="s">
        <v>389</v>
      </c>
      <c r="AJ299" s="36" t="s">
        <v>391</v>
      </c>
      <c r="AK299" s="36">
        <v>0</v>
      </c>
      <c r="AL299" s="2">
        <v>0</v>
      </c>
    </row>
    <row r="300" spans="1:38" ht="30">
      <c r="A300" s="26">
        <v>297</v>
      </c>
      <c r="B300" s="23" t="s">
        <v>300</v>
      </c>
      <c r="C300" s="22" t="s">
        <v>313</v>
      </c>
      <c r="D300" s="36" t="s">
        <v>343</v>
      </c>
      <c r="E300" s="36" t="s">
        <v>459</v>
      </c>
      <c r="F300" s="36">
        <v>0</v>
      </c>
      <c r="G300" s="36" t="s">
        <v>461</v>
      </c>
      <c r="H300" s="36">
        <v>0</v>
      </c>
      <c r="I300" s="36">
        <v>0</v>
      </c>
      <c r="J300" s="36" t="s">
        <v>464</v>
      </c>
      <c r="K300" s="36">
        <v>0</v>
      </c>
      <c r="L300" s="36">
        <v>0</v>
      </c>
      <c r="M300" s="36" t="s">
        <v>362</v>
      </c>
      <c r="N300" s="36">
        <v>0</v>
      </c>
      <c r="O300" s="36" t="s">
        <v>366</v>
      </c>
      <c r="P300" s="36">
        <v>0</v>
      </c>
      <c r="Q300" s="36">
        <v>0</v>
      </c>
      <c r="R300" s="36" t="s">
        <v>369</v>
      </c>
      <c r="S300" s="36">
        <v>0</v>
      </c>
      <c r="T300" s="36">
        <v>0</v>
      </c>
      <c r="U300" s="36" t="s">
        <v>343</v>
      </c>
      <c r="V300" s="36" t="s">
        <v>375</v>
      </c>
      <c r="W300" s="36" t="s">
        <v>378</v>
      </c>
      <c r="X300" s="36" t="s">
        <v>470</v>
      </c>
      <c r="Y300" s="36" t="s">
        <v>471</v>
      </c>
      <c r="Z300" s="36">
        <v>0</v>
      </c>
      <c r="AA300" s="36" t="s">
        <v>472</v>
      </c>
      <c r="AB300" s="36" t="s">
        <v>473</v>
      </c>
      <c r="AC300" s="36">
        <v>0</v>
      </c>
      <c r="AD300" s="36" t="s">
        <v>380</v>
      </c>
      <c r="AE300" s="36" t="s">
        <v>383</v>
      </c>
      <c r="AF300" s="36" t="s">
        <v>385</v>
      </c>
      <c r="AG300" s="36" t="s">
        <v>387</v>
      </c>
      <c r="AH300" s="36">
        <v>0</v>
      </c>
      <c r="AI300" s="36" t="s">
        <v>389</v>
      </c>
      <c r="AJ300" s="36" t="s">
        <v>391</v>
      </c>
      <c r="AK300" s="36">
        <v>0</v>
      </c>
      <c r="AL300" s="2">
        <v>0</v>
      </c>
    </row>
    <row r="301" spans="1:38">
      <c r="A301" s="26">
        <v>298</v>
      </c>
      <c r="B301" s="23" t="s">
        <v>301</v>
      </c>
      <c r="C301" s="22" t="s">
        <v>313</v>
      </c>
      <c r="D301" s="36" t="s">
        <v>343</v>
      </c>
      <c r="E301" s="36" t="s">
        <v>459</v>
      </c>
      <c r="F301" s="36">
        <v>0</v>
      </c>
      <c r="G301" s="36" t="s">
        <v>461</v>
      </c>
      <c r="H301" s="36">
        <v>0</v>
      </c>
      <c r="I301" s="36">
        <v>0</v>
      </c>
      <c r="J301" s="36" t="s">
        <v>464</v>
      </c>
      <c r="K301" s="36">
        <v>0</v>
      </c>
      <c r="L301" s="36">
        <v>0</v>
      </c>
      <c r="M301" s="36" t="s">
        <v>362</v>
      </c>
      <c r="N301" s="36">
        <v>0</v>
      </c>
      <c r="O301" s="36" t="s">
        <v>366</v>
      </c>
      <c r="P301" s="36">
        <v>0</v>
      </c>
      <c r="Q301" s="36">
        <v>0</v>
      </c>
      <c r="R301" s="36" t="s">
        <v>369</v>
      </c>
      <c r="S301" s="36">
        <v>0</v>
      </c>
      <c r="T301" s="36">
        <v>0</v>
      </c>
      <c r="U301" s="36" t="s">
        <v>343</v>
      </c>
      <c r="V301" s="36" t="s">
        <v>375</v>
      </c>
      <c r="W301" s="36" t="s">
        <v>378</v>
      </c>
      <c r="X301" s="36" t="s">
        <v>470</v>
      </c>
      <c r="Y301" s="36" t="s">
        <v>471</v>
      </c>
      <c r="Z301" s="36">
        <v>0</v>
      </c>
      <c r="AA301" s="36" t="s">
        <v>472</v>
      </c>
      <c r="AB301" s="36" t="s">
        <v>473</v>
      </c>
      <c r="AC301" s="36">
        <v>0</v>
      </c>
      <c r="AD301" s="36" t="s">
        <v>380</v>
      </c>
      <c r="AE301" s="36" t="s">
        <v>383</v>
      </c>
      <c r="AF301" s="36" t="s">
        <v>385</v>
      </c>
      <c r="AG301" s="36" t="s">
        <v>387</v>
      </c>
      <c r="AH301" s="36">
        <v>0</v>
      </c>
      <c r="AI301" s="36" t="s">
        <v>389</v>
      </c>
      <c r="AJ301" s="36" t="s">
        <v>391</v>
      </c>
      <c r="AK301" s="36">
        <v>0</v>
      </c>
      <c r="AL301" s="2">
        <v>0</v>
      </c>
    </row>
    <row r="302" spans="1:38">
      <c r="A302" s="26">
        <v>299</v>
      </c>
      <c r="B302" s="23" t="s">
        <v>302</v>
      </c>
      <c r="C302" s="22" t="s">
        <v>313</v>
      </c>
      <c r="D302" s="36" t="s">
        <v>343</v>
      </c>
      <c r="E302" s="36" t="s">
        <v>459</v>
      </c>
      <c r="F302" s="36">
        <v>0</v>
      </c>
      <c r="G302" s="36" t="s">
        <v>461</v>
      </c>
      <c r="H302" s="36">
        <v>0</v>
      </c>
      <c r="I302" s="36">
        <v>0</v>
      </c>
      <c r="J302" s="36" t="s">
        <v>464</v>
      </c>
      <c r="K302" s="36">
        <v>0</v>
      </c>
      <c r="L302" s="36">
        <v>0</v>
      </c>
      <c r="M302" s="36" t="s">
        <v>362</v>
      </c>
      <c r="N302" s="36">
        <v>0</v>
      </c>
      <c r="O302" s="36" t="s">
        <v>366</v>
      </c>
      <c r="P302" s="36">
        <v>0</v>
      </c>
      <c r="Q302" s="36">
        <v>0</v>
      </c>
      <c r="R302" s="36" t="s">
        <v>369</v>
      </c>
      <c r="S302" s="36">
        <v>0</v>
      </c>
      <c r="T302" s="36">
        <v>0</v>
      </c>
      <c r="U302" s="36" t="s">
        <v>343</v>
      </c>
      <c r="V302" s="36" t="s">
        <v>375</v>
      </c>
      <c r="W302" s="36" t="s">
        <v>378</v>
      </c>
      <c r="X302" s="36" t="s">
        <v>470</v>
      </c>
      <c r="Y302" s="36" t="s">
        <v>471</v>
      </c>
      <c r="Z302" s="36">
        <v>0</v>
      </c>
      <c r="AA302" s="36" t="s">
        <v>472</v>
      </c>
      <c r="AB302" s="36" t="s">
        <v>473</v>
      </c>
      <c r="AC302" s="36">
        <v>0</v>
      </c>
      <c r="AD302" s="36" t="s">
        <v>380</v>
      </c>
      <c r="AE302" s="36" t="s">
        <v>383</v>
      </c>
      <c r="AF302" s="36" t="s">
        <v>385</v>
      </c>
      <c r="AG302" s="36" t="s">
        <v>387</v>
      </c>
      <c r="AH302" s="36">
        <v>0</v>
      </c>
      <c r="AI302" s="36" t="s">
        <v>389</v>
      </c>
      <c r="AJ302" s="36" t="s">
        <v>391</v>
      </c>
      <c r="AK302" s="36">
        <v>0</v>
      </c>
      <c r="AL302" s="2">
        <v>0</v>
      </c>
    </row>
    <row r="303" spans="1:38">
      <c r="A303" s="26">
        <v>300</v>
      </c>
      <c r="B303" s="23" t="s">
        <v>303</v>
      </c>
      <c r="C303" s="22" t="s">
        <v>313</v>
      </c>
      <c r="D303" s="36" t="s">
        <v>343</v>
      </c>
      <c r="E303" s="36" t="s">
        <v>459</v>
      </c>
      <c r="F303" s="36">
        <v>0</v>
      </c>
      <c r="G303" s="36" t="s">
        <v>461</v>
      </c>
      <c r="H303" s="36">
        <v>0</v>
      </c>
      <c r="I303" s="36">
        <v>0</v>
      </c>
      <c r="J303" s="36" t="s">
        <v>464</v>
      </c>
      <c r="K303" s="36">
        <v>0</v>
      </c>
      <c r="L303" s="36">
        <v>0</v>
      </c>
      <c r="M303" s="36" t="s">
        <v>362</v>
      </c>
      <c r="N303" s="36">
        <v>0</v>
      </c>
      <c r="O303" s="36" t="s">
        <v>366</v>
      </c>
      <c r="P303" s="36">
        <v>0</v>
      </c>
      <c r="Q303" s="36">
        <v>0</v>
      </c>
      <c r="R303" s="36" t="s">
        <v>369</v>
      </c>
      <c r="S303" s="36">
        <v>0</v>
      </c>
      <c r="T303" s="36">
        <v>0</v>
      </c>
      <c r="U303" s="36" t="s">
        <v>343</v>
      </c>
      <c r="V303" s="36" t="s">
        <v>375</v>
      </c>
      <c r="W303" s="36" t="s">
        <v>378</v>
      </c>
      <c r="X303" s="36" t="s">
        <v>470</v>
      </c>
      <c r="Y303" s="36" t="s">
        <v>471</v>
      </c>
      <c r="Z303" s="36">
        <v>0</v>
      </c>
      <c r="AA303" s="36" t="s">
        <v>472</v>
      </c>
      <c r="AB303" s="36" t="s">
        <v>473</v>
      </c>
      <c r="AC303" s="36">
        <v>0</v>
      </c>
      <c r="AD303" s="36" t="s">
        <v>380</v>
      </c>
      <c r="AE303" s="36" t="s">
        <v>383</v>
      </c>
      <c r="AF303" s="36" t="s">
        <v>385</v>
      </c>
      <c r="AG303" s="36" t="s">
        <v>387</v>
      </c>
      <c r="AH303" s="36">
        <v>0</v>
      </c>
      <c r="AI303" s="36" t="s">
        <v>389</v>
      </c>
      <c r="AJ303" s="36" t="s">
        <v>391</v>
      </c>
      <c r="AK303" s="36">
        <v>0</v>
      </c>
      <c r="AL303" s="2">
        <v>0</v>
      </c>
    </row>
    <row r="304" spans="1:38">
      <c r="A304" s="26">
        <v>301</v>
      </c>
      <c r="B304" s="23" t="s">
        <v>304</v>
      </c>
      <c r="C304" s="22" t="s">
        <v>313</v>
      </c>
      <c r="D304" s="36" t="s">
        <v>343</v>
      </c>
      <c r="E304" s="36" t="s">
        <v>459</v>
      </c>
      <c r="F304" s="36">
        <v>0</v>
      </c>
      <c r="G304" s="36" t="s">
        <v>461</v>
      </c>
      <c r="H304" s="36">
        <v>0</v>
      </c>
      <c r="I304" s="36">
        <v>0</v>
      </c>
      <c r="J304" s="36" t="s">
        <v>464</v>
      </c>
      <c r="K304" s="36">
        <v>0</v>
      </c>
      <c r="L304" s="36">
        <v>0</v>
      </c>
      <c r="M304" s="36" t="s">
        <v>362</v>
      </c>
      <c r="N304" s="36">
        <v>0</v>
      </c>
      <c r="O304" s="36" t="s">
        <v>366</v>
      </c>
      <c r="P304" s="36">
        <v>0</v>
      </c>
      <c r="Q304" s="36">
        <v>0</v>
      </c>
      <c r="R304" s="36" t="s">
        <v>369</v>
      </c>
      <c r="S304" s="36">
        <v>0</v>
      </c>
      <c r="T304" s="36">
        <v>0</v>
      </c>
      <c r="U304" s="36" t="s">
        <v>343</v>
      </c>
      <c r="V304" s="36" t="s">
        <v>375</v>
      </c>
      <c r="W304" s="36" t="s">
        <v>378</v>
      </c>
      <c r="X304" s="36" t="s">
        <v>470</v>
      </c>
      <c r="Y304" s="36" t="s">
        <v>471</v>
      </c>
      <c r="Z304" s="36">
        <v>0</v>
      </c>
      <c r="AA304" s="36" t="s">
        <v>472</v>
      </c>
      <c r="AB304" s="36" t="s">
        <v>473</v>
      </c>
      <c r="AC304" s="36">
        <v>0</v>
      </c>
      <c r="AD304" s="36" t="s">
        <v>380</v>
      </c>
      <c r="AE304" s="36" t="s">
        <v>383</v>
      </c>
      <c r="AF304" s="36" t="s">
        <v>385</v>
      </c>
      <c r="AG304" s="36" t="s">
        <v>387</v>
      </c>
      <c r="AH304" s="36">
        <v>0</v>
      </c>
      <c r="AI304" s="36" t="s">
        <v>389</v>
      </c>
      <c r="AJ304" s="36" t="s">
        <v>391</v>
      </c>
      <c r="AK304" s="36">
        <v>0</v>
      </c>
      <c r="AL304" s="2">
        <v>0</v>
      </c>
    </row>
    <row r="305" spans="1:38">
      <c r="A305" s="26">
        <v>302</v>
      </c>
      <c r="B305" s="23" t="s">
        <v>305</v>
      </c>
      <c r="C305" s="22" t="s">
        <v>313</v>
      </c>
      <c r="D305" s="36" t="s">
        <v>343</v>
      </c>
      <c r="E305" s="36" t="s">
        <v>459</v>
      </c>
      <c r="F305" s="36">
        <v>0</v>
      </c>
      <c r="G305" s="36" t="s">
        <v>461</v>
      </c>
      <c r="H305" s="36">
        <v>0</v>
      </c>
      <c r="I305" s="36">
        <v>0</v>
      </c>
      <c r="J305" s="36" t="s">
        <v>464</v>
      </c>
      <c r="K305" s="36">
        <v>0</v>
      </c>
      <c r="L305" s="36">
        <v>0</v>
      </c>
      <c r="M305" s="36" t="s">
        <v>362</v>
      </c>
      <c r="N305" s="36">
        <v>0</v>
      </c>
      <c r="O305" s="36" t="s">
        <v>366</v>
      </c>
      <c r="P305" s="36">
        <v>0</v>
      </c>
      <c r="Q305" s="36">
        <v>0</v>
      </c>
      <c r="R305" s="36" t="s">
        <v>369</v>
      </c>
      <c r="S305" s="36">
        <v>0</v>
      </c>
      <c r="T305" s="36">
        <v>0</v>
      </c>
      <c r="U305" s="36" t="s">
        <v>343</v>
      </c>
      <c r="V305" s="36" t="s">
        <v>375</v>
      </c>
      <c r="W305" s="36" t="s">
        <v>378</v>
      </c>
      <c r="X305" s="36" t="s">
        <v>470</v>
      </c>
      <c r="Y305" s="36" t="s">
        <v>471</v>
      </c>
      <c r="Z305" s="36">
        <v>0</v>
      </c>
      <c r="AA305" s="36" t="s">
        <v>472</v>
      </c>
      <c r="AB305" s="36" t="s">
        <v>473</v>
      </c>
      <c r="AC305" s="36">
        <v>0</v>
      </c>
      <c r="AD305" s="36" t="s">
        <v>380</v>
      </c>
      <c r="AE305" s="36" t="s">
        <v>383</v>
      </c>
      <c r="AF305" s="36" t="s">
        <v>385</v>
      </c>
      <c r="AG305" s="36" t="s">
        <v>387</v>
      </c>
      <c r="AH305" s="36">
        <v>0</v>
      </c>
      <c r="AI305" s="36" t="s">
        <v>389</v>
      </c>
      <c r="AJ305" s="36" t="s">
        <v>391</v>
      </c>
      <c r="AK305" s="36">
        <v>0</v>
      </c>
      <c r="AL305" s="2">
        <v>0</v>
      </c>
    </row>
    <row r="306" spans="1:38">
      <c r="A306" s="26">
        <v>303</v>
      </c>
      <c r="B306" s="23" t="s">
        <v>306</v>
      </c>
      <c r="C306" s="22" t="s">
        <v>313</v>
      </c>
      <c r="D306" s="36" t="s">
        <v>343</v>
      </c>
      <c r="E306" s="36" t="s">
        <v>459</v>
      </c>
      <c r="F306" s="36">
        <v>0</v>
      </c>
      <c r="G306" s="36" t="s">
        <v>461</v>
      </c>
      <c r="H306" s="36">
        <v>0</v>
      </c>
      <c r="I306" s="36">
        <v>0</v>
      </c>
      <c r="J306" s="36" t="s">
        <v>464</v>
      </c>
      <c r="K306" s="36">
        <v>0</v>
      </c>
      <c r="L306" s="36">
        <v>0</v>
      </c>
      <c r="M306" s="36" t="s">
        <v>362</v>
      </c>
      <c r="N306" s="36">
        <v>0</v>
      </c>
      <c r="O306" s="36" t="s">
        <v>366</v>
      </c>
      <c r="P306" s="36">
        <v>0</v>
      </c>
      <c r="Q306" s="36">
        <v>0</v>
      </c>
      <c r="R306" s="36" t="s">
        <v>369</v>
      </c>
      <c r="S306" s="36">
        <v>0</v>
      </c>
      <c r="T306" s="36">
        <v>0</v>
      </c>
      <c r="U306" s="36" t="s">
        <v>343</v>
      </c>
      <c r="V306" s="36" t="s">
        <v>375</v>
      </c>
      <c r="W306" s="36" t="s">
        <v>378</v>
      </c>
      <c r="X306" s="36" t="s">
        <v>470</v>
      </c>
      <c r="Y306" s="36" t="s">
        <v>471</v>
      </c>
      <c r="Z306" s="36">
        <v>0</v>
      </c>
      <c r="AA306" s="36" t="s">
        <v>472</v>
      </c>
      <c r="AB306" s="36" t="s">
        <v>473</v>
      </c>
      <c r="AC306" s="36">
        <v>0</v>
      </c>
      <c r="AD306" s="36" t="s">
        <v>380</v>
      </c>
      <c r="AE306" s="36" t="s">
        <v>383</v>
      </c>
      <c r="AF306" s="36" t="s">
        <v>385</v>
      </c>
      <c r="AG306" s="36" t="s">
        <v>387</v>
      </c>
      <c r="AH306" s="36">
        <v>0</v>
      </c>
      <c r="AI306" s="36" t="s">
        <v>389</v>
      </c>
      <c r="AJ306" s="36" t="s">
        <v>391</v>
      </c>
      <c r="AK306" s="36">
        <v>0</v>
      </c>
      <c r="AL306" s="2">
        <v>0</v>
      </c>
    </row>
    <row r="307" spans="1:38">
      <c r="A307" s="26">
        <v>304</v>
      </c>
      <c r="B307" s="23" t="s">
        <v>307</v>
      </c>
      <c r="C307" s="22" t="s">
        <v>313</v>
      </c>
      <c r="D307" s="36" t="s">
        <v>343</v>
      </c>
      <c r="E307" s="36" t="s">
        <v>459</v>
      </c>
      <c r="F307" s="36">
        <v>0</v>
      </c>
      <c r="G307" s="36" t="s">
        <v>461</v>
      </c>
      <c r="H307" s="36">
        <v>0</v>
      </c>
      <c r="I307" s="36">
        <v>0</v>
      </c>
      <c r="J307" s="36" t="s">
        <v>464</v>
      </c>
      <c r="K307" s="36">
        <v>0</v>
      </c>
      <c r="L307" s="36">
        <v>0</v>
      </c>
      <c r="M307" s="36" t="s">
        <v>362</v>
      </c>
      <c r="N307" s="36">
        <v>0</v>
      </c>
      <c r="O307" s="36" t="s">
        <v>366</v>
      </c>
      <c r="P307" s="36">
        <v>0</v>
      </c>
      <c r="Q307" s="36">
        <v>0</v>
      </c>
      <c r="R307" s="36" t="s">
        <v>369</v>
      </c>
      <c r="S307" s="36">
        <v>0</v>
      </c>
      <c r="T307" s="36">
        <v>0</v>
      </c>
      <c r="U307" s="36" t="s">
        <v>343</v>
      </c>
      <c r="V307" s="36" t="s">
        <v>375</v>
      </c>
      <c r="W307" s="36" t="s">
        <v>378</v>
      </c>
      <c r="X307" s="36" t="s">
        <v>470</v>
      </c>
      <c r="Y307" s="36" t="s">
        <v>471</v>
      </c>
      <c r="Z307" s="36">
        <v>0</v>
      </c>
      <c r="AA307" s="36" t="s">
        <v>472</v>
      </c>
      <c r="AB307" s="36" t="s">
        <v>473</v>
      </c>
      <c r="AC307" s="36">
        <v>0</v>
      </c>
      <c r="AD307" s="36" t="s">
        <v>380</v>
      </c>
      <c r="AE307" s="36" t="s">
        <v>383</v>
      </c>
      <c r="AF307" s="36" t="s">
        <v>385</v>
      </c>
      <c r="AG307" s="36" t="s">
        <v>387</v>
      </c>
      <c r="AH307" s="36">
        <v>0</v>
      </c>
      <c r="AI307" s="36" t="s">
        <v>389</v>
      </c>
      <c r="AJ307" s="36" t="s">
        <v>391</v>
      </c>
      <c r="AK307" s="36">
        <v>0</v>
      </c>
      <c r="AL307" s="2">
        <v>0</v>
      </c>
    </row>
    <row r="308" spans="1:38">
      <c r="A308" s="26">
        <v>305</v>
      </c>
      <c r="B308" s="23" t="s">
        <v>308</v>
      </c>
      <c r="C308" s="22" t="s">
        <v>313</v>
      </c>
      <c r="D308" s="36" t="s">
        <v>343</v>
      </c>
      <c r="E308" s="36" t="s">
        <v>459</v>
      </c>
      <c r="F308" s="36">
        <v>0</v>
      </c>
      <c r="G308" s="36" t="s">
        <v>461</v>
      </c>
      <c r="H308" s="36">
        <v>0</v>
      </c>
      <c r="I308" s="36">
        <v>0</v>
      </c>
      <c r="J308" s="36" t="s">
        <v>464</v>
      </c>
      <c r="K308" s="36">
        <v>0</v>
      </c>
      <c r="L308" s="36">
        <v>0</v>
      </c>
      <c r="M308" s="36" t="s">
        <v>362</v>
      </c>
      <c r="N308" s="36">
        <v>0</v>
      </c>
      <c r="O308" s="36" t="s">
        <v>366</v>
      </c>
      <c r="P308" s="36">
        <v>0</v>
      </c>
      <c r="Q308" s="36">
        <v>0</v>
      </c>
      <c r="R308" s="36" t="s">
        <v>369</v>
      </c>
      <c r="S308" s="36">
        <v>0</v>
      </c>
      <c r="T308" s="36">
        <v>0</v>
      </c>
      <c r="U308" s="36" t="s">
        <v>343</v>
      </c>
      <c r="V308" s="36" t="s">
        <v>375</v>
      </c>
      <c r="W308" s="36" t="s">
        <v>378</v>
      </c>
      <c r="X308" s="36" t="s">
        <v>470</v>
      </c>
      <c r="Y308" s="36" t="s">
        <v>471</v>
      </c>
      <c r="Z308" s="36">
        <v>0</v>
      </c>
      <c r="AA308" s="36" t="s">
        <v>472</v>
      </c>
      <c r="AB308" s="36" t="s">
        <v>473</v>
      </c>
      <c r="AC308" s="36">
        <v>0</v>
      </c>
      <c r="AD308" s="36" t="s">
        <v>380</v>
      </c>
      <c r="AE308" s="36" t="s">
        <v>383</v>
      </c>
      <c r="AF308" s="36" t="s">
        <v>385</v>
      </c>
      <c r="AG308" s="36" t="s">
        <v>387</v>
      </c>
      <c r="AH308" s="36">
        <v>0</v>
      </c>
      <c r="AI308" s="36" t="s">
        <v>389</v>
      </c>
      <c r="AJ308" s="36" t="s">
        <v>391</v>
      </c>
      <c r="AK308" s="36">
        <v>0</v>
      </c>
      <c r="AL308" s="2">
        <v>0</v>
      </c>
    </row>
    <row r="309" spans="1:38">
      <c r="A309" s="26">
        <v>306</v>
      </c>
      <c r="B309" s="23" t="s">
        <v>309</v>
      </c>
      <c r="C309" s="22" t="s">
        <v>313</v>
      </c>
      <c r="D309" s="36" t="s">
        <v>343</v>
      </c>
      <c r="E309" s="36" t="s">
        <v>459</v>
      </c>
      <c r="F309" s="36">
        <v>0</v>
      </c>
      <c r="G309" s="36" t="s">
        <v>461</v>
      </c>
      <c r="H309" s="36">
        <v>0</v>
      </c>
      <c r="I309" s="36">
        <v>0</v>
      </c>
      <c r="J309" s="36" t="s">
        <v>464</v>
      </c>
      <c r="K309" s="36">
        <v>0</v>
      </c>
      <c r="L309" s="36">
        <v>0</v>
      </c>
      <c r="M309" s="36" t="s">
        <v>362</v>
      </c>
      <c r="N309" s="36">
        <v>0</v>
      </c>
      <c r="O309" s="36" t="s">
        <v>366</v>
      </c>
      <c r="P309" s="36">
        <v>0</v>
      </c>
      <c r="Q309" s="36">
        <v>0</v>
      </c>
      <c r="R309" s="36" t="s">
        <v>369</v>
      </c>
      <c r="S309" s="36">
        <v>0</v>
      </c>
      <c r="T309" s="36">
        <v>0</v>
      </c>
      <c r="U309" s="36" t="s">
        <v>343</v>
      </c>
      <c r="V309" s="36" t="s">
        <v>375</v>
      </c>
      <c r="W309" s="36" t="s">
        <v>378</v>
      </c>
      <c r="X309" s="36" t="s">
        <v>470</v>
      </c>
      <c r="Y309" s="36" t="s">
        <v>471</v>
      </c>
      <c r="Z309" s="36">
        <v>0</v>
      </c>
      <c r="AA309" s="36" t="s">
        <v>472</v>
      </c>
      <c r="AB309" s="36" t="s">
        <v>473</v>
      </c>
      <c r="AC309" s="36">
        <v>0</v>
      </c>
      <c r="AD309" s="36" t="s">
        <v>380</v>
      </c>
      <c r="AE309" s="36" t="s">
        <v>383</v>
      </c>
      <c r="AF309" s="36" t="s">
        <v>385</v>
      </c>
      <c r="AG309" s="36" t="s">
        <v>387</v>
      </c>
      <c r="AH309" s="36">
        <v>0</v>
      </c>
      <c r="AI309" s="36" t="s">
        <v>389</v>
      </c>
      <c r="AJ309" s="36" t="s">
        <v>391</v>
      </c>
      <c r="AK309" s="36">
        <v>0</v>
      </c>
      <c r="AL309" s="2">
        <v>0</v>
      </c>
    </row>
    <row r="310" spans="1:38" ht="30">
      <c r="A310" s="26">
        <v>307</v>
      </c>
      <c r="B310" s="23" t="s">
        <v>536</v>
      </c>
      <c r="C310" s="22" t="s">
        <v>313</v>
      </c>
      <c r="D310" s="36" t="s">
        <v>343</v>
      </c>
      <c r="E310" s="36" t="s">
        <v>459</v>
      </c>
      <c r="F310" s="36">
        <v>0</v>
      </c>
      <c r="G310" s="36" t="s">
        <v>461</v>
      </c>
      <c r="H310" s="36">
        <v>0</v>
      </c>
      <c r="I310" s="36">
        <v>0</v>
      </c>
      <c r="J310" s="36" t="s">
        <v>464</v>
      </c>
      <c r="K310" s="36">
        <v>0</v>
      </c>
      <c r="L310" s="36">
        <v>0</v>
      </c>
      <c r="M310" s="36" t="s">
        <v>362</v>
      </c>
      <c r="N310" s="36">
        <v>0</v>
      </c>
      <c r="O310" s="36" t="s">
        <v>366</v>
      </c>
      <c r="P310" s="36">
        <v>0</v>
      </c>
      <c r="Q310" s="36">
        <v>0</v>
      </c>
      <c r="R310" s="36" t="s">
        <v>369</v>
      </c>
      <c r="S310" s="36">
        <v>0</v>
      </c>
      <c r="T310" s="36">
        <v>0</v>
      </c>
      <c r="U310" s="36" t="s">
        <v>343</v>
      </c>
      <c r="V310" s="36" t="s">
        <v>375</v>
      </c>
      <c r="W310" s="36" t="s">
        <v>378</v>
      </c>
      <c r="X310" s="36" t="s">
        <v>470</v>
      </c>
      <c r="Y310" s="36" t="s">
        <v>471</v>
      </c>
      <c r="Z310" s="36">
        <v>0</v>
      </c>
      <c r="AA310" s="36" t="s">
        <v>472</v>
      </c>
      <c r="AB310" s="36" t="s">
        <v>473</v>
      </c>
      <c r="AC310" s="36">
        <v>0</v>
      </c>
      <c r="AD310" s="36" t="s">
        <v>380</v>
      </c>
      <c r="AE310" s="36" t="s">
        <v>383</v>
      </c>
      <c r="AF310" s="36" t="s">
        <v>385</v>
      </c>
      <c r="AG310" s="36" t="s">
        <v>387</v>
      </c>
      <c r="AH310" s="36">
        <v>0</v>
      </c>
      <c r="AI310" s="36" t="s">
        <v>389</v>
      </c>
      <c r="AJ310" s="36" t="s">
        <v>391</v>
      </c>
      <c r="AK310" s="36">
        <v>0</v>
      </c>
      <c r="AL310" s="2">
        <v>0</v>
      </c>
    </row>
    <row r="311" spans="1:38">
      <c r="A311" s="26">
        <v>308</v>
      </c>
      <c r="B311" s="23" t="s">
        <v>310</v>
      </c>
      <c r="C311" s="22" t="s">
        <v>313</v>
      </c>
      <c r="D311" s="36" t="s">
        <v>343</v>
      </c>
      <c r="E311" s="36" t="s">
        <v>459</v>
      </c>
      <c r="F311" s="36">
        <v>0</v>
      </c>
      <c r="G311" s="36" t="s">
        <v>461</v>
      </c>
      <c r="H311" s="36">
        <v>0</v>
      </c>
      <c r="I311" s="36">
        <v>0</v>
      </c>
      <c r="J311" s="36" t="s">
        <v>464</v>
      </c>
      <c r="K311" s="36">
        <v>0</v>
      </c>
      <c r="L311" s="36">
        <v>0</v>
      </c>
      <c r="M311" s="36" t="s">
        <v>362</v>
      </c>
      <c r="N311" s="36">
        <v>0</v>
      </c>
      <c r="O311" s="36" t="s">
        <v>366</v>
      </c>
      <c r="P311" s="36">
        <v>0</v>
      </c>
      <c r="Q311" s="36">
        <v>0</v>
      </c>
      <c r="R311" s="36" t="s">
        <v>369</v>
      </c>
      <c r="S311" s="36">
        <v>0</v>
      </c>
      <c r="T311" s="36">
        <v>0</v>
      </c>
      <c r="U311" s="36" t="s">
        <v>343</v>
      </c>
      <c r="V311" s="36" t="s">
        <v>375</v>
      </c>
      <c r="W311" s="36" t="s">
        <v>378</v>
      </c>
      <c r="X311" s="36" t="s">
        <v>470</v>
      </c>
      <c r="Y311" s="36" t="s">
        <v>471</v>
      </c>
      <c r="Z311" s="36">
        <v>0</v>
      </c>
      <c r="AA311" s="36" t="s">
        <v>472</v>
      </c>
      <c r="AB311" s="36" t="s">
        <v>473</v>
      </c>
      <c r="AC311" s="36">
        <v>0</v>
      </c>
      <c r="AD311" s="36" t="s">
        <v>380</v>
      </c>
      <c r="AE311" s="36" t="s">
        <v>383</v>
      </c>
      <c r="AF311" s="36" t="s">
        <v>385</v>
      </c>
      <c r="AG311" s="36" t="s">
        <v>387</v>
      </c>
      <c r="AH311" s="36">
        <v>0</v>
      </c>
      <c r="AI311" s="36" t="s">
        <v>389</v>
      </c>
      <c r="AJ311" s="36" t="s">
        <v>391</v>
      </c>
      <c r="AK311" s="36">
        <v>0</v>
      </c>
      <c r="AL311" s="2">
        <v>0</v>
      </c>
    </row>
    <row r="312" spans="1:38">
      <c r="A312" s="26">
        <v>309</v>
      </c>
      <c r="B312" s="23" t="s">
        <v>311</v>
      </c>
      <c r="C312" s="22" t="s">
        <v>313</v>
      </c>
      <c r="D312" s="36" t="s">
        <v>343</v>
      </c>
      <c r="E312" s="36" t="s">
        <v>459</v>
      </c>
      <c r="F312" s="36">
        <v>0</v>
      </c>
      <c r="G312" s="36" t="s">
        <v>461</v>
      </c>
      <c r="H312" s="36">
        <v>0</v>
      </c>
      <c r="I312" s="36">
        <v>0</v>
      </c>
      <c r="J312" s="36" t="s">
        <v>464</v>
      </c>
      <c r="K312" s="36">
        <v>0</v>
      </c>
      <c r="L312" s="36">
        <v>0</v>
      </c>
      <c r="M312" s="36" t="s">
        <v>362</v>
      </c>
      <c r="N312" s="36">
        <v>0</v>
      </c>
      <c r="O312" s="36" t="s">
        <v>366</v>
      </c>
      <c r="P312" s="36">
        <v>0</v>
      </c>
      <c r="Q312" s="36">
        <v>0</v>
      </c>
      <c r="R312" s="36" t="s">
        <v>369</v>
      </c>
      <c r="S312" s="36">
        <v>0</v>
      </c>
      <c r="T312" s="36">
        <v>0</v>
      </c>
      <c r="U312" s="36" t="s">
        <v>343</v>
      </c>
      <c r="V312" s="36" t="s">
        <v>375</v>
      </c>
      <c r="W312" s="36" t="s">
        <v>378</v>
      </c>
      <c r="X312" s="36" t="s">
        <v>470</v>
      </c>
      <c r="Y312" s="36" t="s">
        <v>471</v>
      </c>
      <c r="Z312" s="36">
        <v>0</v>
      </c>
      <c r="AA312" s="36" t="s">
        <v>472</v>
      </c>
      <c r="AB312" s="36" t="s">
        <v>473</v>
      </c>
      <c r="AC312" s="36">
        <v>0</v>
      </c>
      <c r="AD312" s="36" t="s">
        <v>380</v>
      </c>
      <c r="AE312" s="36" t="s">
        <v>383</v>
      </c>
      <c r="AF312" s="36" t="s">
        <v>385</v>
      </c>
      <c r="AG312" s="36" t="s">
        <v>387</v>
      </c>
      <c r="AH312" s="36">
        <v>0</v>
      </c>
      <c r="AI312" s="36" t="s">
        <v>389</v>
      </c>
      <c r="AJ312" s="36" t="s">
        <v>391</v>
      </c>
      <c r="AK312" s="36">
        <v>0</v>
      </c>
      <c r="AL312" s="2">
        <v>0</v>
      </c>
    </row>
    <row r="313" spans="1:38">
      <c r="A313" s="26">
        <v>310</v>
      </c>
      <c r="B313" s="23" t="s">
        <v>312</v>
      </c>
      <c r="C313" s="22" t="s">
        <v>313</v>
      </c>
      <c r="D313" s="36" t="s">
        <v>343</v>
      </c>
      <c r="E313" s="36" t="s">
        <v>459</v>
      </c>
      <c r="F313" s="36">
        <v>0</v>
      </c>
      <c r="G313" s="36" t="s">
        <v>461</v>
      </c>
      <c r="H313" s="36">
        <v>0</v>
      </c>
      <c r="I313" s="36">
        <v>0</v>
      </c>
      <c r="J313" s="36" t="s">
        <v>464</v>
      </c>
      <c r="K313" s="36">
        <v>0</v>
      </c>
      <c r="L313" s="36">
        <v>0</v>
      </c>
      <c r="M313" s="36" t="s">
        <v>362</v>
      </c>
      <c r="N313" s="36">
        <v>0</v>
      </c>
      <c r="O313" s="36" t="s">
        <v>366</v>
      </c>
      <c r="P313" s="36">
        <v>0</v>
      </c>
      <c r="Q313" s="36">
        <v>0</v>
      </c>
      <c r="R313" s="36" t="s">
        <v>369</v>
      </c>
      <c r="S313" s="36">
        <v>0</v>
      </c>
      <c r="T313" s="36">
        <v>0</v>
      </c>
      <c r="U313" s="36" t="s">
        <v>343</v>
      </c>
      <c r="V313" s="36" t="s">
        <v>375</v>
      </c>
      <c r="W313" s="36" t="s">
        <v>378</v>
      </c>
      <c r="X313" s="36" t="s">
        <v>470</v>
      </c>
      <c r="Y313" s="36" t="s">
        <v>471</v>
      </c>
      <c r="Z313" s="36">
        <v>0</v>
      </c>
      <c r="AA313" s="36" t="s">
        <v>472</v>
      </c>
      <c r="AB313" s="36" t="s">
        <v>473</v>
      </c>
      <c r="AC313" s="36">
        <v>0</v>
      </c>
      <c r="AD313" s="36" t="s">
        <v>380</v>
      </c>
      <c r="AE313" s="36" t="s">
        <v>383</v>
      </c>
      <c r="AF313" s="36" t="s">
        <v>385</v>
      </c>
      <c r="AG313" s="36" t="s">
        <v>387</v>
      </c>
      <c r="AH313" s="36">
        <v>0</v>
      </c>
      <c r="AI313" s="36" t="s">
        <v>389</v>
      </c>
      <c r="AJ313" s="36" t="s">
        <v>391</v>
      </c>
      <c r="AK313" s="36">
        <v>0</v>
      </c>
      <c r="AL313" s="2">
        <v>0</v>
      </c>
    </row>
    <row r="314" spans="1:38">
      <c r="A314" s="24"/>
      <c r="B314" s="25"/>
      <c r="C314" s="25"/>
    </row>
    <row r="315" spans="1:38">
      <c r="A315" s="24"/>
      <c r="B315" s="25"/>
      <c r="C315" s="25"/>
    </row>
    <row r="316" spans="1:38">
      <c r="A316" s="24"/>
      <c r="B316" s="25"/>
      <c r="C316" s="25"/>
    </row>
    <row r="317" spans="1:38">
      <c r="A317" s="24"/>
      <c r="B317" s="25"/>
      <c r="C317" s="25"/>
    </row>
    <row r="318" spans="1:38">
      <c r="A318" s="24"/>
      <c r="B318" s="25"/>
      <c r="C318" s="25"/>
    </row>
    <row r="319" spans="1:38">
      <c r="A319" s="24"/>
      <c r="B319" s="25"/>
      <c r="C319" s="25"/>
    </row>
    <row r="320" spans="1:38">
      <c r="A320" s="24"/>
      <c r="B320" s="25"/>
      <c r="C320" s="25"/>
    </row>
    <row r="321" spans="1:3">
      <c r="A321" s="24"/>
      <c r="B321" s="25"/>
      <c r="C321" s="25"/>
    </row>
    <row r="322" spans="1:3">
      <c r="A322" s="24"/>
      <c r="B322" s="25"/>
      <c r="C322" s="25"/>
    </row>
    <row r="323" spans="1:3">
      <c r="A323" s="24"/>
      <c r="B323" s="25"/>
      <c r="C323" s="25"/>
    </row>
    <row r="324" spans="1:3">
      <c r="A324" s="24"/>
      <c r="B324" s="25"/>
      <c r="C324" s="25"/>
    </row>
    <row r="325" spans="1:3">
      <c r="A325" s="24"/>
      <c r="B325" s="25"/>
      <c r="C325" s="25"/>
    </row>
    <row r="326" spans="1:3">
      <c r="A326" s="24"/>
      <c r="B326" s="25"/>
      <c r="C326" s="25"/>
    </row>
    <row r="327" spans="1:3">
      <c r="A327" s="24"/>
      <c r="B327" s="25"/>
      <c r="C327" s="25"/>
    </row>
    <row r="328" spans="1:3">
      <c r="A328" s="24"/>
      <c r="B328" s="25"/>
      <c r="C328" s="25"/>
    </row>
    <row r="329" spans="1:3">
      <c r="A329" s="24"/>
      <c r="B329" s="25"/>
      <c r="C329" s="25"/>
    </row>
    <row r="330" spans="1:3">
      <c r="A330" s="24"/>
      <c r="B330" s="25"/>
      <c r="C330" s="25"/>
    </row>
    <row r="331" spans="1:3">
      <c r="A331" s="24"/>
      <c r="B331" s="25"/>
      <c r="C331" s="25"/>
    </row>
    <row r="332" spans="1:3">
      <c r="A332" s="24"/>
      <c r="B332" s="25"/>
      <c r="C332" s="25"/>
    </row>
    <row r="333" spans="1:3">
      <c r="A333" s="24"/>
      <c r="B333" s="25"/>
      <c r="C333" s="25"/>
    </row>
    <row r="334" spans="1:3">
      <c r="A334" s="24"/>
      <c r="B334" s="25"/>
      <c r="C334" s="25"/>
    </row>
    <row r="335" spans="1:3">
      <c r="A335" s="24"/>
      <c r="B335" s="25"/>
      <c r="C335" s="25"/>
    </row>
    <row r="336" spans="1:3">
      <c r="A336" s="24"/>
      <c r="B336" s="25"/>
      <c r="C336" s="25"/>
    </row>
    <row r="337" spans="1:3">
      <c r="A337" s="24"/>
      <c r="B337" s="25"/>
      <c r="C337" s="25"/>
    </row>
    <row r="338" spans="1:3">
      <c r="A338" s="24"/>
      <c r="B338" s="25"/>
      <c r="C338" s="25"/>
    </row>
    <row r="339" spans="1:3">
      <c r="A339" s="24"/>
      <c r="B339" s="25"/>
      <c r="C339" s="25"/>
    </row>
    <row r="340" spans="1:3">
      <c r="A340" s="24"/>
      <c r="B340" s="25"/>
      <c r="C340" s="25"/>
    </row>
    <row r="341" spans="1:3">
      <c r="A341" s="24"/>
      <c r="B341" s="25"/>
      <c r="C341" s="25"/>
    </row>
    <row r="342" spans="1:3">
      <c r="A342" s="24"/>
      <c r="B342" s="25"/>
      <c r="C342" s="25"/>
    </row>
    <row r="343" spans="1:3">
      <c r="A343" s="24"/>
      <c r="B343" s="25"/>
      <c r="C343" s="25"/>
    </row>
    <row r="344" spans="1:3">
      <c r="A344" s="24"/>
      <c r="B344" s="25"/>
      <c r="C344" s="25"/>
    </row>
    <row r="345" spans="1:3">
      <c r="A345" s="24"/>
      <c r="B345" s="25"/>
      <c r="C345" s="25"/>
    </row>
    <row r="346" spans="1:3">
      <c r="A346" s="24"/>
      <c r="B346" s="25"/>
      <c r="C346" s="25"/>
    </row>
    <row r="347" spans="1:3">
      <c r="A347" s="24"/>
      <c r="B347" s="25"/>
      <c r="C347" s="25"/>
    </row>
    <row r="348" spans="1:3">
      <c r="A348" s="24"/>
      <c r="B348" s="25"/>
      <c r="C348" s="25"/>
    </row>
    <row r="349" spans="1:3">
      <c r="A349" s="24"/>
      <c r="B349" s="25"/>
      <c r="C349" s="25"/>
    </row>
    <row r="350" spans="1:3">
      <c r="A350" s="24"/>
      <c r="B350" s="25"/>
      <c r="C350" s="25"/>
    </row>
    <row r="351" spans="1:3">
      <c r="A351" s="24"/>
      <c r="B351" s="25"/>
      <c r="C351" s="25"/>
    </row>
    <row r="352" spans="1:3">
      <c r="A352" s="24"/>
      <c r="B352" s="25"/>
      <c r="C352" s="25"/>
    </row>
    <row r="353" spans="1:3">
      <c r="A353" s="24"/>
      <c r="B353" s="25"/>
      <c r="C353" s="25"/>
    </row>
    <row r="354" spans="1:3">
      <c r="A354" s="24"/>
      <c r="B354" s="25"/>
      <c r="C354" s="25"/>
    </row>
    <row r="355" spans="1:3">
      <c r="A355" s="24"/>
      <c r="B355" s="25"/>
      <c r="C355" s="25"/>
    </row>
    <row r="356" spans="1:3">
      <c r="A356" s="24"/>
      <c r="B356" s="25"/>
      <c r="C356" s="25"/>
    </row>
    <row r="357" spans="1:3">
      <c r="A357" s="24"/>
      <c r="B357" s="25"/>
      <c r="C357" s="25"/>
    </row>
    <row r="358" spans="1:3">
      <c r="A358" s="24"/>
      <c r="B358" s="25"/>
      <c r="C358" s="25"/>
    </row>
    <row r="359" spans="1:3">
      <c r="A359" s="24"/>
      <c r="B359" s="25"/>
      <c r="C359" s="25"/>
    </row>
    <row r="360" spans="1:3">
      <c r="A360" s="24"/>
      <c r="B360" s="25"/>
      <c r="C360" s="25"/>
    </row>
    <row r="361" spans="1:3">
      <c r="A361" s="24"/>
      <c r="B361" s="25"/>
      <c r="C361" s="25"/>
    </row>
    <row r="362" spans="1:3">
      <c r="A362" s="24"/>
      <c r="B362" s="25"/>
      <c r="C362" s="25"/>
    </row>
    <row r="363" spans="1:3">
      <c r="A363" s="24"/>
      <c r="B363" s="25"/>
      <c r="C363" s="25"/>
    </row>
    <row r="364" spans="1:3">
      <c r="A364" s="24"/>
      <c r="B364" s="25"/>
      <c r="C364" s="25"/>
    </row>
    <row r="365" spans="1:3">
      <c r="A365" s="24"/>
      <c r="B365" s="25"/>
      <c r="C365" s="25"/>
    </row>
    <row r="366" spans="1:3">
      <c r="A366" s="24"/>
      <c r="B366" s="25"/>
      <c r="C366" s="25"/>
    </row>
    <row r="367" spans="1:3">
      <c r="A367" s="24"/>
      <c r="B367" s="25"/>
      <c r="C367" s="25"/>
    </row>
    <row r="368" spans="1:3">
      <c r="A368" s="24"/>
      <c r="B368" s="25"/>
      <c r="C368" s="25"/>
    </row>
    <row r="369" spans="1:3">
      <c r="A369" s="24"/>
      <c r="B369" s="25"/>
      <c r="C369" s="25"/>
    </row>
    <row r="370" spans="1:3">
      <c r="A370" s="24"/>
      <c r="B370" s="25"/>
      <c r="C370" s="25"/>
    </row>
    <row r="371" spans="1:3">
      <c r="A371" s="24"/>
      <c r="B371" s="25"/>
      <c r="C371" s="25"/>
    </row>
    <row r="372" spans="1:3">
      <c r="A372" s="24"/>
      <c r="B372" s="25"/>
      <c r="C372" s="25"/>
    </row>
    <row r="373" spans="1:3">
      <c r="A373" s="24"/>
      <c r="B373" s="25"/>
      <c r="C373" s="25"/>
    </row>
    <row r="374" spans="1:3">
      <c r="A374" s="24"/>
      <c r="B374" s="25"/>
      <c r="C374" s="25"/>
    </row>
    <row r="375" spans="1:3">
      <c r="A375" s="24"/>
      <c r="B375" s="25"/>
      <c r="C375" s="25"/>
    </row>
    <row r="376" spans="1:3">
      <c r="A376" s="24"/>
      <c r="B376" s="25"/>
      <c r="C376" s="25"/>
    </row>
    <row r="377" spans="1:3">
      <c r="A377" s="24"/>
      <c r="B377" s="25"/>
      <c r="C377" s="25"/>
    </row>
    <row r="378" spans="1:3">
      <c r="A378" s="24"/>
      <c r="B378" s="25"/>
      <c r="C378" s="25"/>
    </row>
    <row r="379" spans="1:3">
      <c r="A379" s="24"/>
      <c r="B379" s="25"/>
      <c r="C379" s="25"/>
    </row>
    <row r="380" spans="1:3">
      <c r="A380" s="24"/>
      <c r="B380" s="25"/>
      <c r="C380" s="25"/>
    </row>
    <row r="381" spans="1:3">
      <c r="A381" s="24"/>
      <c r="B381" s="25"/>
      <c r="C381" s="25"/>
    </row>
    <row r="382" spans="1:3">
      <c r="A382" s="24"/>
      <c r="B382" s="25"/>
      <c r="C382" s="25"/>
    </row>
    <row r="383" spans="1:3">
      <c r="A383" s="24"/>
      <c r="B383" s="25"/>
      <c r="C383" s="25"/>
    </row>
    <row r="384" spans="1:3">
      <c r="A384" s="24"/>
      <c r="B384" s="25"/>
      <c r="C384" s="25"/>
    </row>
    <row r="385" spans="1:3">
      <c r="A385" s="24"/>
      <c r="B385" s="25"/>
      <c r="C385" s="25"/>
    </row>
    <row r="386" spans="1:3">
      <c r="A386" s="24"/>
      <c r="B386" s="25"/>
      <c r="C386" s="25"/>
    </row>
    <row r="387" spans="1:3">
      <c r="A387" s="24"/>
      <c r="B387" s="25"/>
      <c r="C387" s="25"/>
    </row>
    <row r="388" spans="1:3">
      <c r="A388" s="24"/>
      <c r="B388" s="25"/>
      <c r="C388" s="25"/>
    </row>
    <row r="389" spans="1:3">
      <c r="A389" s="24"/>
      <c r="B389" s="25"/>
      <c r="C389" s="25"/>
    </row>
    <row r="390" spans="1:3">
      <c r="B390" s="25"/>
      <c r="C390" s="25"/>
    </row>
    <row r="391" spans="1:3">
      <c r="B391" s="25"/>
      <c r="C391" s="25"/>
    </row>
    <row r="392" spans="1:3">
      <c r="B392" s="25"/>
      <c r="C392" s="25"/>
    </row>
    <row r="393" spans="1:3">
      <c r="B393" s="25"/>
      <c r="C393" s="25"/>
    </row>
    <row r="394" spans="1:3">
      <c r="B394" s="25"/>
      <c r="C394" s="25"/>
    </row>
    <row r="395" spans="1:3">
      <c r="B395" s="25"/>
      <c r="C395" s="25"/>
    </row>
    <row r="396" spans="1:3">
      <c r="B396" s="25"/>
      <c r="C396" s="25"/>
    </row>
    <row r="397" spans="1:3">
      <c r="B397" s="25"/>
      <c r="C397" s="25"/>
    </row>
    <row r="398" spans="1:3">
      <c r="B398" s="25"/>
      <c r="C398" s="25"/>
    </row>
    <row r="399" spans="1:3">
      <c r="B399" s="25"/>
      <c r="C399" s="25"/>
    </row>
    <row r="400" spans="1:3">
      <c r="B400" s="25"/>
      <c r="C400" s="25"/>
    </row>
    <row r="401" spans="2:3">
      <c r="B401" s="25"/>
      <c r="C401" s="25"/>
    </row>
    <row r="402" spans="2:3">
      <c r="B402" s="25"/>
      <c r="C402" s="25"/>
    </row>
    <row r="403" spans="2:3">
      <c r="B403" s="25"/>
      <c r="C403" s="25"/>
    </row>
    <row r="404" spans="2:3">
      <c r="B404" s="25"/>
      <c r="C404" s="25"/>
    </row>
    <row r="405" spans="2:3">
      <c r="B405" s="25"/>
      <c r="C405" s="25"/>
    </row>
    <row r="406" spans="2:3">
      <c r="B406" s="25"/>
      <c r="C406" s="25"/>
    </row>
    <row r="407" spans="2:3">
      <c r="B407" s="25"/>
      <c r="C407" s="25"/>
    </row>
    <row r="408" spans="2:3">
      <c r="B408" s="25"/>
      <c r="C408" s="25"/>
    </row>
    <row r="409" spans="2:3">
      <c r="B409" s="25"/>
      <c r="C409" s="25"/>
    </row>
    <row r="410" spans="2:3">
      <c r="B410" s="25"/>
      <c r="C410" s="25"/>
    </row>
  </sheetData>
  <autoFilter ref="A3:C31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N53"/>
  <sheetViews>
    <sheetView workbookViewId="0">
      <selection activeCell="B37" sqref="B37"/>
    </sheetView>
  </sheetViews>
  <sheetFormatPr defaultColWidth="9.140625" defaultRowHeight="15"/>
  <cols>
    <col min="1" max="1" width="8.7109375" style="2" customWidth="1"/>
    <col min="2" max="2" width="37.7109375" style="2" customWidth="1"/>
    <col min="3" max="3" width="15.85546875" style="2" customWidth="1"/>
    <col min="4" max="4" width="18.28515625" style="2" customWidth="1"/>
    <col min="5" max="5" width="4.42578125" style="2" customWidth="1"/>
    <col min="6" max="6" width="5.5703125" style="2" customWidth="1"/>
    <col min="7" max="7" width="10.140625" style="2" customWidth="1"/>
    <col min="8" max="8" width="39.42578125" style="2" customWidth="1"/>
    <col min="9" max="9" width="15.140625" style="2" customWidth="1"/>
    <col min="10" max="10" width="16.140625" style="2" customWidth="1"/>
    <col min="11" max="16384" width="9.140625" style="2"/>
  </cols>
  <sheetData>
    <row r="1" spans="1:14" ht="44.25" customHeight="1">
      <c r="A1" s="113" t="s">
        <v>448</v>
      </c>
      <c r="B1" s="113"/>
      <c r="C1" s="113"/>
      <c r="D1" s="113"/>
      <c r="E1" s="113"/>
      <c r="F1" s="113"/>
      <c r="G1" s="113"/>
      <c r="H1" s="113"/>
      <c r="I1" s="113"/>
      <c r="J1" s="113"/>
    </row>
    <row r="2" spans="1:14" ht="24.75" customHeight="1">
      <c r="A2" s="10"/>
      <c r="B2" s="11"/>
      <c r="C2" s="11"/>
      <c r="D2" s="11"/>
      <c r="E2" s="11"/>
      <c r="F2" s="11"/>
      <c r="G2" s="11"/>
      <c r="H2" s="11"/>
      <c r="I2" s="11"/>
      <c r="J2" s="11"/>
    </row>
    <row r="3" spans="1:14" ht="26.25" customHeight="1">
      <c r="A3" s="123" t="s">
        <v>348</v>
      </c>
      <c r="B3" s="124"/>
      <c r="C3" s="124"/>
      <c r="D3" s="125"/>
    </row>
    <row r="4" spans="1:14">
      <c r="A4" s="126" t="s">
        <v>347</v>
      </c>
      <c r="B4" s="127"/>
      <c r="C4" s="127"/>
      <c r="D4" s="128"/>
    </row>
    <row r="5" spans="1:14" ht="34.5" customHeight="1">
      <c r="A5" s="12"/>
      <c r="B5" s="13"/>
      <c r="C5" s="13"/>
      <c r="D5" s="13"/>
    </row>
    <row r="6" spans="1:14" ht="53.25" customHeight="1">
      <c r="A6" s="116" t="s">
        <v>421</v>
      </c>
      <c r="B6" s="117"/>
      <c r="C6" s="117"/>
      <c r="D6" s="118"/>
      <c r="G6" s="116" t="s">
        <v>446</v>
      </c>
      <c r="H6" s="117"/>
      <c r="I6" s="117"/>
      <c r="J6" s="118"/>
    </row>
    <row r="7" spans="1:14" ht="24.75" customHeight="1">
      <c r="A7" s="119" t="s">
        <v>337</v>
      </c>
      <c r="B7" s="120"/>
      <c r="C7" s="120"/>
      <c r="D7" s="121"/>
      <c r="E7" s="14"/>
      <c r="F7" s="14"/>
      <c r="G7" s="119" t="s">
        <v>337</v>
      </c>
      <c r="H7" s="120"/>
      <c r="I7" s="120"/>
      <c r="J7" s="121"/>
      <c r="K7" s="14"/>
      <c r="L7" s="14"/>
      <c r="M7" s="14"/>
      <c r="N7" s="14"/>
    </row>
    <row r="8" spans="1:14" ht="21.75" customHeight="1">
      <c r="A8" s="112" t="s">
        <v>0</v>
      </c>
      <c r="B8" s="112" t="s">
        <v>314</v>
      </c>
      <c r="C8" s="122" t="s">
        <v>318</v>
      </c>
      <c r="D8" s="122"/>
      <c r="E8" s="14"/>
      <c r="F8" s="14"/>
      <c r="G8" s="112" t="s">
        <v>0</v>
      </c>
      <c r="H8" s="112" t="s">
        <v>314</v>
      </c>
      <c r="I8" s="122" t="s">
        <v>318</v>
      </c>
      <c r="J8" s="122"/>
      <c r="K8" s="14"/>
      <c r="L8" s="14"/>
      <c r="M8" s="14"/>
      <c r="N8" s="14"/>
    </row>
    <row r="9" spans="1:14">
      <c r="A9" s="112"/>
      <c r="B9" s="112"/>
      <c r="C9" s="15" t="s">
        <v>316</v>
      </c>
      <c r="D9" s="15" t="s">
        <v>317</v>
      </c>
      <c r="E9" s="14"/>
      <c r="F9" s="14"/>
      <c r="G9" s="112"/>
      <c r="H9" s="112"/>
      <c r="I9" s="15" t="s">
        <v>316</v>
      </c>
      <c r="J9" s="15" t="s">
        <v>317</v>
      </c>
      <c r="K9" s="14"/>
      <c r="L9" s="14"/>
      <c r="M9" s="14"/>
      <c r="N9" s="14"/>
    </row>
    <row r="10" spans="1:14" ht="45">
      <c r="A10" s="16" t="s">
        <v>341</v>
      </c>
      <c r="B10" s="7" t="s">
        <v>319</v>
      </c>
      <c r="C10" s="27" t="s">
        <v>343</v>
      </c>
      <c r="D10" s="27" t="s">
        <v>344</v>
      </c>
      <c r="E10" s="14"/>
      <c r="F10" s="14"/>
      <c r="G10" s="16" t="s">
        <v>341</v>
      </c>
      <c r="H10" s="7" t="s">
        <v>319</v>
      </c>
      <c r="I10" s="27" t="s">
        <v>343</v>
      </c>
      <c r="J10" s="27" t="s">
        <v>344</v>
      </c>
      <c r="K10" s="14"/>
      <c r="L10" s="14"/>
      <c r="M10" s="14"/>
      <c r="N10" s="14"/>
    </row>
    <row r="11" spans="1:14">
      <c r="A11" s="16" t="s">
        <v>330</v>
      </c>
      <c r="B11" s="7" t="s">
        <v>320</v>
      </c>
      <c r="C11" s="27"/>
      <c r="D11" s="27"/>
      <c r="E11" s="14"/>
      <c r="F11" s="14"/>
      <c r="G11" s="16" t="s">
        <v>330</v>
      </c>
      <c r="H11" s="7" t="s">
        <v>320</v>
      </c>
      <c r="I11" s="27"/>
      <c r="J11" s="27"/>
      <c r="K11" s="14"/>
      <c r="L11" s="14"/>
      <c r="M11" s="14"/>
      <c r="N11" s="14"/>
    </row>
    <row r="12" spans="1:14">
      <c r="A12" s="16" t="s">
        <v>359</v>
      </c>
      <c r="B12" s="7" t="s">
        <v>321</v>
      </c>
      <c r="C12" s="27"/>
      <c r="D12" s="27"/>
      <c r="E12" s="14"/>
      <c r="F12" s="14"/>
      <c r="G12" s="16" t="s">
        <v>331</v>
      </c>
      <c r="H12" s="7" t="s">
        <v>353</v>
      </c>
      <c r="I12" s="27"/>
      <c r="J12" s="27"/>
      <c r="K12" s="14"/>
      <c r="L12" s="14"/>
      <c r="M12" s="14"/>
      <c r="N12" s="14"/>
    </row>
    <row r="13" spans="1:14">
      <c r="A13" s="16" t="s">
        <v>360</v>
      </c>
      <c r="B13" s="7" t="s">
        <v>322</v>
      </c>
      <c r="C13" s="27"/>
      <c r="D13" s="27"/>
      <c r="E13" s="14"/>
      <c r="F13" s="14"/>
      <c r="G13" s="16" t="s">
        <v>332</v>
      </c>
      <c r="H13" s="7" t="s">
        <v>324</v>
      </c>
      <c r="I13" s="27" t="s">
        <v>459</v>
      </c>
      <c r="J13" s="27" t="s">
        <v>460</v>
      </c>
      <c r="K13" s="14"/>
      <c r="L13" s="14"/>
      <c r="M13" s="14"/>
      <c r="N13" s="14"/>
    </row>
    <row r="14" spans="1:14">
      <c r="A14" s="16" t="s">
        <v>354</v>
      </c>
      <c r="B14" s="7" t="s">
        <v>324</v>
      </c>
      <c r="C14" s="27" t="s">
        <v>456</v>
      </c>
      <c r="D14" s="27" t="s">
        <v>457</v>
      </c>
      <c r="E14" s="14"/>
      <c r="F14" s="14"/>
      <c r="G14" s="16" t="s">
        <v>359</v>
      </c>
      <c r="H14" s="7" t="s">
        <v>321</v>
      </c>
      <c r="I14" s="27"/>
      <c r="J14" s="27"/>
      <c r="K14" s="14"/>
      <c r="L14" s="14"/>
      <c r="M14" s="14"/>
      <c r="N14" s="14"/>
    </row>
    <row r="15" spans="1:14">
      <c r="A15" s="16" t="s">
        <v>371</v>
      </c>
      <c r="B15" s="7" t="s">
        <v>326</v>
      </c>
      <c r="C15" s="27" t="s">
        <v>425</v>
      </c>
      <c r="D15" s="27" t="s">
        <v>458</v>
      </c>
      <c r="E15" s="14"/>
      <c r="F15" s="14"/>
      <c r="G15" s="16" t="s">
        <v>360</v>
      </c>
      <c r="H15" s="7" t="s">
        <v>322</v>
      </c>
      <c r="I15" s="27"/>
      <c r="J15" s="27"/>
      <c r="K15" s="14"/>
      <c r="L15" s="14"/>
      <c r="M15" s="14"/>
      <c r="N15" s="14"/>
    </row>
    <row r="16" spans="1:14" ht="120">
      <c r="A16" s="16" t="s">
        <v>333</v>
      </c>
      <c r="B16" s="7" t="s">
        <v>422</v>
      </c>
      <c r="C16" s="27" t="s">
        <v>426</v>
      </c>
      <c r="D16" s="27" t="s">
        <v>427</v>
      </c>
      <c r="E16" s="14"/>
      <c r="F16" s="14"/>
      <c r="G16" s="16" t="s">
        <v>354</v>
      </c>
      <c r="H16" s="7" t="s">
        <v>324</v>
      </c>
      <c r="I16" s="27" t="s">
        <v>461</v>
      </c>
      <c r="J16" s="27" t="s">
        <v>462</v>
      </c>
      <c r="K16" s="14"/>
      <c r="L16" s="14"/>
      <c r="M16" s="14"/>
      <c r="N16" s="14"/>
    </row>
    <row r="17" spans="1:14">
      <c r="A17" s="16" t="s">
        <v>342</v>
      </c>
      <c r="B17" s="7" t="s">
        <v>327</v>
      </c>
      <c r="C17" s="27"/>
      <c r="D17" s="27"/>
      <c r="E17" s="14"/>
      <c r="F17" s="14"/>
      <c r="G17" s="16" t="s">
        <v>361</v>
      </c>
      <c r="H17" s="7" t="s">
        <v>355</v>
      </c>
      <c r="I17" s="27"/>
      <c r="J17" s="27"/>
      <c r="K17" s="14"/>
      <c r="L17" s="14"/>
      <c r="M17" s="14"/>
      <c r="N17" s="14"/>
    </row>
    <row r="18" spans="1:14">
      <c r="A18" s="16" t="s">
        <v>428</v>
      </c>
      <c r="B18" s="7" t="s">
        <v>321</v>
      </c>
      <c r="C18" s="27"/>
      <c r="D18" s="27"/>
      <c r="E18" s="14"/>
      <c r="F18" s="14"/>
      <c r="G18" s="16" t="s">
        <v>356</v>
      </c>
      <c r="H18" s="7" t="s">
        <v>324</v>
      </c>
      <c r="I18" s="27" t="s">
        <v>464</v>
      </c>
      <c r="J18" s="27" t="s">
        <v>463</v>
      </c>
      <c r="K18" s="14"/>
      <c r="L18" s="14"/>
      <c r="M18" s="14"/>
      <c r="N18" s="14"/>
    </row>
    <row r="19" spans="1:14">
      <c r="A19" s="16" t="s">
        <v>429</v>
      </c>
      <c r="B19" s="7" t="s">
        <v>322</v>
      </c>
      <c r="C19" s="27"/>
      <c r="D19" s="27"/>
      <c r="E19" s="14"/>
      <c r="F19" s="14"/>
      <c r="G19" s="16" t="s">
        <v>333</v>
      </c>
      <c r="H19" s="7" t="s">
        <v>327</v>
      </c>
      <c r="I19" s="27"/>
      <c r="J19" s="27"/>
      <c r="K19" s="14"/>
      <c r="L19" s="14"/>
      <c r="M19" s="14"/>
      <c r="N19" s="14"/>
    </row>
    <row r="20" spans="1:14">
      <c r="A20" s="16" t="s">
        <v>423</v>
      </c>
      <c r="B20" s="7" t="s">
        <v>324</v>
      </c>
      <c r="C20" s="27" t="s">
        <v>430</v>
      </c>
      <c r="D20" s="27" t="s">
        <v>431</v>
      </c>
      <c r="E20" s="14"/>
      <c r="F20" s="14"/>
      <c r="G20" s="16" t="s">
        <v>334</v>
      </c>
      <c r="H20" s="7" t="s">
        <v>353</v>
      </c>
      <c r="I20" s="27"/>
      <c r="J20" s="27"/>
      <c r="K20" s="14"/>
      <c r="L20" s="14"/>
      <c r="M20" s="14"/>
      <c r="N20" s="14"/>
    </row>
    <row r="21" spans="1:14">
      <c r="A21" s="16" t="s">
        <v>424</v>
      </c>
      <c r="B21" s="7" t="s">
        <v>326</v>
      </c>
      <c r="C21" s="27" t="s">
        <v>432</v>
      </c>
      <c r="D21" s="27" t="s">
        <v>433</v>
      </c>
      <c r="E21" s="14"/>
      <c r="F21" s="14"/>
      <c r="G21" s="16" t="s">
        <v>335</v>
      </c>
      <c r="H21" s="7" t="s">
        <v>324</v>
      </c>
      <c r="I21" s="27" t="s">
        <v>362</v>
      </c>
      <c r="J21" s="27" t="s">
        <v>363</v>
      </c>
      <c r="K21" s="14"/>
      <c r="L21" s="14"/>
      <c r="M21" s="14"/>
      <c r="N21" s="14"/>
    </row>
    <row r="22" spans="1:14" ht="30">
      <c r="A22" s="16" t="s">
        <v>418</v>
      </c>
      <c r="B22" s="7" t="s">
        <v>434</v>
      </c>
      <c r="C22" s="27" t="s">
        <v>435</v>
      </c>
      <c r="D22" s="27" t="s">
        <v>436</v>
      </c>
      <c r="E22" s="14"/>
      <c r="F22" s="14"/>
      <c r="G22" s="16" t="s">
        <v>364</v>
      </c>
      <c r="H22" s="7" t="s">
        <v>321</v>
      </c>
      <c r="I22" s="27"/>
      <c r="J22" s="27"/>
      <c r="K22" s="14"/>
      <c r="L22" s="14"/>
      <c r="M22" s="14"/>
      <c r="N22" s="14"/>
    </row>
    <row r="23" spans="1:14" ht="25.5" customHeight="1">
      <c r="E23" s="14"/>
      <c r="F23" s="14"/>
      <c r="G23" s="16" t="s">
        <v>365</v>
      </c>
      <c r="H23" s="7" t="s">
        <v>322</v>
      </c>
      <c r="I23" s="27"/>
      <c r="J23" s="27"/>
      <c r="K23" s="14"/>
      <c r="L23" s="14"/>
      <c r="M23" s="14"/>
      <c r="N23" s="14"/>
    </row>
    <row r="24" spans="1:14" ht="25.5" customHeight="1">
      <c r="E24" s="14"/>
      <c r="F24" s="14"/>
      <c r="G24" s="16" t="s">
        <v>357</v>
      </c>
      <c r="H24" s="7" t="s">
        <v>324</v>
      </c>
      <c r="I24" s="27" t="s">
        <v>366</v>
      </c>
      <c r="J24" s="27" t="s">
        <v>367</v>
      </c>
      <c r="K24" s="14"/>
      <c r="L24" s="14"/>
      <c r="M24" s="14"/>
      <c r="N24" s="14"/>
    </row>
    <row r="25" spans="1:14">
      <c r="E25" s="14"/>
      <c r="F25" s="14"/>
      <c r="G25" s="16" t="s">
        <v>368</v>
      </c>
      <c r="H25" s="7" t="s">
        <v>447</v>
      </c>
      <c r="I25" s="27"/>
      <c r="J25" s="27"/>
      <c r="K25" s="14"/>
      <c r="L25" s="14"/>
      <c r="M25" s="14"/>
      <c r="N25" s="14"/>
    </row>
    <row r="26" spans="1:14">
      <c r="E26" s="14"/>
      <c r="F26" s="14"/>
      <c r="G26" s="16" t="s">
        <v>358</v>
      </c>
      <c r="H26" s="7" t="s">
        <v>324</v>
      </c>
      <c r="I26" s="27" t="s">
        <v>369</v>
      </c>
      <c r="J26" s="27" t="s">
        <v>370</v>
      </c>
      <c r="K26" s="14"/>
      <c r="L26" s="14"/>
      <c r="M26" s="14"/>
      <c r="N26" s="14"/>
    </row>
    <row r="27" spans="1:14" ht="31.5" customHeight="1">
      <c r="E27" s="14"/>
      <c r="F27" s="14"/>
      <c r="G27" s="17"/>
      <c r="H27" s="17"/>
      <c r="I27" s="17"/>
      <c r="J27" s="17"/>
      <c r="K27" s="14"/>
      <c r="L27" s="14"/>
      <c r="M27" s="14"/>
      <c r="N27" s="14"/>
    </row>
    <row r="28" spans="1:14" ht="33" customHeight="1">
      <c r="A28" s="131" t="s">
        <v>449</v>
      </c>
      <c r="B28" s="132"/>
      <c r="C28" s="132"/>
      <c r="D28" s="133"/>
      <c r="E28" s="14"/>
      <c r="F28" s="14"/>
      <c r="G28" s="111" t="s">
        <v>449</v>
      </c>
      <c r="H28" s="111"/>
      <c r="I28" s="111"/>
      <c r="J28" s="111"/>
      <c r="K28" s="14"/>
      <c r="L28" s="14"/>
      <c r="M28" s="14"/>
      <c r="N28" s="14"/>
    </row>
    <row r="29" spans="1:14" ht="25.5" customHeight="1">
      <c r="A29" s="129" t="s">
        <v>0</v>
      </c>
      <c r="B29" s="129" t="s">
        <v>314</v>
      </c>
      <c r="C29" s="114" t="s">
        <v>318</v>
      </c>
      <c r="D29" s="115"/>
      <c r="E29" s="14"/>
      <c r="F29" s="14"/>
      <c r="G29" s="112" t="s">
        <v>0</v>
      </c>
      <c r="H29" s="112" t="s">
        <v>314</v>
      </c>
      <c r="I29" s="112" t="s">
        <v>318</v>
      </c>
      <c r="J29" s="112"/>
      <c r="K29" s="14"/>
      <c r="L29" s="14"/>
      <c r="M29" s="14"/>
      <c r="N29" s="14"/>
    </row>
    <row r="30" spans="1:14" ht="15" customHeight="1">
      <c r="A30" s="130"/>
      <c r="B30" s="130"/>
      <c r="C30" s="18" t="s">
        <v>316</v>
      </c>
      <c r="D30" s="18" t="s">
        <v>317</v>
      </c>
      <c r="E30" s="14"/>
      <c r="G30" s="112"/>
      <c r="H30" s="112"/>
      <c r="I30" s="18" t="s">
        <v>316</v>
      </c>
      <c r="J30" s="18" t="s">
        <v>317</v>
      </c>
      <c r="K30" s="14"/>
      <c r="L30" s="14"/>
      <c r="M30" s="14"/>
      <c r="N30" s="14"/>
    </row>
    <row r="31" spans="1:14" ht="45">
      <c r="A31" s="16" t="s">
        <v>341</v>
      </c>
      <c r="B31" s="7" t="s">
        <v>319</v>
      </c>
      <c r="C31" s="27" t="s">
        <v>343</v>
      </c>
      <c r="D31" s="27" t="s">
        <v>344</v>
      </c>
      <c r="E31" s="14"/>
      <c r="F31" s="14"/>
      <c r="G31" s="16" t="s">
        <v>341</v>
      </c>
      <c r="H31" s="7" t="s">
        <v>319</v>
      </c>
      <c r="I31" s="27" t="s">
        <v>343</v>
      </c>
      <c r="J31" s="27" t="s">
        <v>344</v>
      </c>
      <c r="K31" s="14"/>
      <c r="L31" s="14"/>
      <c r="M31" s="14"/>
      <c r="N31" s="14"/>
    </row>
    <row r="32" spans="1:14">
      <c r="A32" s="16" t="s">
        <v>330</v>
      </c>
      <c r="B32" s="7" t="s">
        <v>438</v>
      </c>
      <c r="C32" s="27"/>
      <c r="D32" s="27"/>
      <c r="E32" s="14"/>
      <c r="F32" s="14"/>
      <c r="G32" s="16" t="s">
        <v>330</v>
      </c>
      <c r="H32" s="7" t="s">
        <v>438</v>
      </c>
      <c r="I32" s="27"/>
      <c r="J32" s="27"/>
      <c r="K32" s="14"/>
      <c r="L32" s="14"/>
      <c r="M32" s="14"/>
      <c r="N32" s="14"/>
    </row>
    <row r="33" spans="1:14">
      <c r="A33" s="16" t="s">
        <v>359</v>
      </c>
      <c r="B33" s="7" t="s">
        <v>321</v>
      </c>
      <c r="C33" s="27"/>
      <c r="D33" s="27"/>
      <c r="E33" s="14"/>
      <c r="F33" s="14"/>
      <c r="G33" s="16" t="s">
        <v>331</v>
      </c>
      <c r="H33" s="7" t="s">
        <v>353</v>
      </c>
      <c r="I33" s="27"/>
      <c r="J33" s="27"/>
      <c r="K33" s="14"/>
      <c r="L33" s="14"/>
      <c r="M33" s="14"/>
      <c r="N33" s="14"/>
    </row>
    <row r="34" spans="1:14">
      <c r="A34" s="16" t="s">
        <v>360</v>
      </c>
      <c r="B34" s="7" t="s">
        <v>322</v>
      </c>
      <c r="C34" s="27"/>
      <c r="D34" s="27"/>
      <c r="E34" s="14"/>
      <c r="F34" s="14"/>
      <c r="G34" s="16" t="s">
        <v>332</v>
      </c>
      <c r="H34" s="7" t="s">
        <v>324</v>
      </c>
      <c r="I34" s="27" t="s">
        <v>375</v>
      </c>
      <c r="J34" s="27" t="s">
        <v>376</v>
      </c>
      <c r="K34" s="14"/>
      <c r="L34" s="14"/>
      <c r="M34" s="14"/>
      <c r="N34" s="14"/>
    </row>
    <row r="35" spans="1:14">
      <c r="A35" s="16" t="s">
        <v>354</v>
      </c>
      <c r="B35" s="7" t="s">
        <v>324</v>
      </c>
      <c r="C35" s="27" t="s">
        <v>465</v>
      </c>
      <c r="D35" s="27" t="s">
        <v>466</v>
      </c>
      <c r="E35" s="14"/>
      <c r="F35" s="14"/>
      <c r="G35" s="16" t="s">
        <v>377</v>
      </c>
      <c r="H35" s="7" t="s">
        <v>326</v>
      </c>
      <c r="I35" s="27" t="s">
        <v>378</v>
      </c>
      <c r="J35" s="27" t="s">
        <v>379</v>
      </c>
      <c r="K35" s="14"/>
      <c r="L35" s="14"/>
      <c r="M35" s="14"/>
      <c r="N35" s="14"/>
    </row>
    <row r="36" spans="1:14">
      <c r="A36" s="16" t="s">
        <v>371</v>
      </c>
      <c r="B36" s="7" t="s">
        <v>326</v>
      </c>
      <c r="C36" s="27" t="s">
        <v>468</v>
      </c>
      <c r="D36" s="27" t="s">
        <v>467</v>
      </c>
      <c r="E36" s="14"/>
      <c r="F36" s="14"/>
      <c r="G36" s="16" t="s">
        <v>359</v>
      </c>
      <c r="H36" s="7" t="s">
        <v>321</v>
      </c>
      <c r="I36" s="27"/>
      <c r="J36" s="27"/>
      <c r="K36" s="14"/>
      <c r="L36" s="14"/>
      <c r="M36" s="14"/>
      <c r="N36" s="14"/>
    </row>
    <row r="37" spans="1:14" ht="105">
      <c r="A37" s="16" t="s">
        <v>333</v>
      </c>
      <c r="B37" s="7" t="s">
        <v>437</v>
      </c>
      <c r="C37" s="27" t="s">
        <v>439</v>
      </c>
      <c r="D37" s="27" t="s">
        <v>469</v>
      </c>
      <c r="E37" s="14"/>
      <c r="F37" s="14"/>
      <c r="G37" s="16" t="s">
        <v>360</v>
      </c>
      <c r="H37" s="7" t="s">
        <v>322</v>
      </c>
      <c r="I37" s="27"/>
      <c r="J37" s="27"/>
      <c r="K37" s="14"/>
      <c r="L37" s="14"/>
      <c r="M37" s="14"/>
      <c r="N37" s="14"/>
    </row>
    <row r="38" spans="1:14">
      <c r="A38" s="16" t="s">
        <v>342</v>
      </c>
      <c r="B38" s="7" t="s">
        <v>327</v>
      </c>
      <c r="C38" s="27"/>
      <c r="D38" s="27"/>
      <c r="E38" s="14"/>
      <c r="F38" s="14"/>
      <c r="G38" s="16" t="s">
        <v>354</v>
      </c>
      <c r="H38" s="7" t="s">
        <v>324</v>
      </c>
      <c r="I38" s="27" t="s">
        <v>470</v>
      </c>
      <c r="J38" s="27" t="s">
        <v>474</v>
      </c>
      <c r="K38" s="14"/>
      <c r="L38" s="14"/>
      <c r="M38" s="14"/>
      <c r="N38" s="14"/>
    </row>
    <row r="39" spans="1:14">
      <c r="A39" s="16" t="s">
        <v>428</v>
      </c>
      <c r="B39" s="7" t="s">
        <v>321</v>
      </c>
      <c r="C39" s="27"/>
      <c r="D39" s="27"/>
      <c r="E39" s="14"/>
      <c r="F39" s="14"/>
      <c r="G39" s="16" t="s">
        <v>371</v>
      </c>
      <c r="H39" s="7" t="s">
        <v>326</v>
      </c>
      <c r="I39" s="27" t="s">
        <v>471</v>
      </c>
      <c r="J39" s="27" t="s">
        <v>475</v>
      </c>
      <c r="K39" s="14"/>
      <c r="L39" s="14"/>
      <c r="M39" s="14"/>
      <c r="N39" s="14"/>
    </row>
    <row r="40" spans="1:14">
      <c r="A40" s="16" t="s">
        <v>429</v>
      </c>
      <c r="B40" s="7" t="s">
        <v>322</v>
      </c>
      <c r="C40" s="27"/>
      <c r="D40" s="27"/>
      <c r="E40" s="14"/>
      <c r="F40" s="14"/>
      <c r="G40" s="16" t="s">
        <v>361</v>
      </c>
      <c r="H40" s="7" t="s">
        <v>355</v>
      </c>
      <c r="I40" s="27"/>
      <c r="J40" s="27"/>
      <c r="K40" s="14"/>
      <c r="L40" s="14"/>
      <c r="M40" s="14"/>
      <c r="N40" s="14"/>
    </row>
    <row r="41" spans="1:14">
      <c r="A41" s="16" t="s">
        <v>423</v>
      </c>
      <c r="B41" s="7" t="s">
        <v>324</v>
      </c>
      <c r="C41" s="27" t="s">
        <v>440</v>
      </c>
      <c r="D41" s="27" t="s">
        <v>441</v>
      </c>
      <c r="E41" s="14"/>
      <c r="F41" s="14"/>
      <c r="G41" s="16" t="s">
        <v>356</v>
      </c>
      <c r="H41" s="7" t="s">
        <v>324</v>
      </c>
      <c r="I41" s="27" t="s">
        <v>472</v>
      </c>
      <c r="J41" s="27" t="s">
        <v>476</v>
      </c>
      <c r="K41" s="14"/>
      <c r="L41" s="14"/>
      <c r="M41" s="14"/>
      <c r="N41" s="14"/>
    </row>
    <row r="42" spans="1:14">
      <c r="A42" s="16" t="s">
        <v>424</v>
      </c>
      <c r="B42" s="7" t="s">
        <v>326</v>
      </c>
      <c r="C42" s="27" t="s">
        <v>442</v>
      </c>
      <c r="D42" s="27" t="s">
        <v>443</v>
      </c>
      <c r="E42" s="14"/>
      <c r="F42" s="14"/>
      <c r="G42" s="16" t="s">
        <v>372</v>
      </c>
      <c r="H42" s="7" t="s">
        <v>326</v>
      </c>
      <c r="I42" s="27" t="s">
        <v>473</v>
      </c>
      <c r="J42" s="27" t="s">
        <v>477</v>
      </c>
      <c r="K42" s="14"/>
      <c r="L42" s="14"/>
      <c r="M42" s="14"/>
      <c r="N42" s="14"/>
    </row>
    <row r="43" spans="1:14" ht="30">
      <c r="A43" s="16" t="s">
        <v>418</v>
      </c>
      <c r="B43" s="7" t="s">
        <v>434</v>
      </c>
      <c r="C43" s="27" t="s">
        <v>444</v>
      </c>
      <c r="D43" s="27" t="s">
        <v>445</v>
      </c>
      <c r="E43" s="14"/>
      <c r="F43" s="14"/>
      <c r="G43" s="16" t="s">
        <v>333</v>
      </c>
      <c r="H43" s="7" t="s">
        <v>327</v>
      </c>
      <c r="I43" s="27"/>
      <c r="J43" s="27"/>
      <c r="K43" s="14"/>
      <c r="L43" s="14"/>
      <c r="M43" s="14"/>
      <c r="N43" s="14"/>
    </row>
    <row r="44" spans="1:14">
      <c r="E44" s="14"/>
      <c r="F44" s="14"/>
      <c r="G44" s="16" t="s">
        <v>334</v>
      </c>
      <c r="H44" s="7" t="s">
        <v>353</v>
      </c>
      <c r="I44" s="27"/>
      <c r="J44" s="27"/>
      <c r="K44" s="14"/>
      <c r="L44" s="14"/>
      <c r="M44" s="14"/>
      <c r="N44" s="14"/>
    </row>
    <row r="45" spans="1:14">
      <c r="A45" s="14"/>
      <c r="B45" s="14"/>
      <c r="C45" s="14"/>
      <c r="D45" s="14"/>
      <c r="E45" s="14"/>
      <c r="F45" s="14"/>
      <c r="G45" s="16" t="s">
        <v>335</v>
      </c>
      <c r="H45" s="7" t="s">
        <v>324</v>
      </c>
      <c r="I45" s="27" t="s">
        <v>380</v>
      </c>
      <c r="J45" s="27" t="s">
        <v>381</v>
      </c>
      <c r="K45" s="14"/>
      <c r="L45" s="14"/>
      <c r="M45" s="14"/>
      <c r="N45" s="14"/>
    </row>
    <row r="46" spans="1:14">
      <c r="A46" s="14"/>
      <c r="B46" s="14"/>
      <c r="C46" s="14"/>
      <c r="D46" s="14"/>
      <c r="E46" s="14"/>
      <c r="F46" s="14"/>
      <c r="G46" s="16" t="s">
        <v>382</v>
      </c>
      <c r="H46" s="7" t="s">
        <v>326</v>
      </c>
      <c r="I46" s="27" t="s">
        <v>383</v>
      </c>
      <c r="J46" s="27" t="s">
        <v>384</v>
      </c>
      <c r="K46" s="14"/>
      <c r="L46" s="14"/>
      <c r="M46" s="14"/>
      <c r="N46" s="14"/>
    </row>
    <row r="47" spans="1:14">
      <c r="A47" s="14"/>
      <c r="B47" s="14"/>
      <c r="C47" s="14"/>
      <c r="D47" s="14"/>
      <c r="E47" s="14"/>
      <c r="F47" s="14"/>
      <c r="G47" s="16" t="s">
        <v>364</v>
      </c>
      <c r="H47" s="7" t="s">
        <v>321</v>
      </c>
      <c r="I47" s="27"/>
      <c r="J47" s="27"/>
      <c r="K47" s="14"/>
      <c r="L47" s="14"/>
      <c r="M47" s="14"/>
      <c r="N47" s="14"/>
    </row>
    <row r="48" spans="1:14">
      <c r="A48" s="14"/>
      <c r="B48" s="14"/>
      <c r="C48" s="14"/>
      <c r="D48" s="14"/>
      <c r="E48" s="14"/>
      <c r="F48" s="14"/>
      <c r="G48" s="16" t="s">
        <v>365</v>
      </c>
      <c r="H48" s="7" t="s">
        <v>322</v>
      </c>
      <c r="I48" s="27"/>
      <c r="J48" s="27"/>
      <c r="K48" s="14"/>
      <c r="L48" s="14"/>
      <c r="M48" s="14"/>
      <c r="N48" s="14"/>
    </row>
    <row r="49" spans="7:10">
      <c r="G49" s="16" t="s">
        <v>357</v>
      </c>
      <c r="H49" s="19" t="s">
        <v>324</v>
      </c>
      <c r="I49" s="27">
        <v>288.25</v>
      </c>
      <c r="J49" s="27">
        <v>340.13</v>
      </c>
    </row>
    <row r="50" spans="7:10">
      <c r="G50" s="16" t="s">
        <v>373</v>
      </c>
      <c r="H50" s="19" t="s">
        <v>326</v>
      </c>
      <c r="I50" s="27">
        <v>269.10000000000002</v>
      </c>
      <c r="J50" s="27">
        <v>317.54000000000002</v>
      </c>
    </row>
    <row r="51" spans="7:10">
      <c r="G51" s="16" t="s">
        <v>368</v>
      </c>
      <c r="H51" s="19" t="s">
        <v>355</v>
      </c>
      <c r="I51" s="27"/>
      <c r="J51" s="27"/>
    </row>
    <row r="52" spans="7:10">
      <c r="G52" s="16" t="s">
        <v>358</v>
      </c>
      <c r="H52" s="19" t="s">
        <v>324</v>
      </c>
      <c r="I52" s="27">
        <v>272.73</v>
      </c>
      <c r="J52" s="27">
        <v>321.82</v>
      </c>
    </row>
    <row r="53" spans="7:10">
      <c r="G53" s="16" t="s">
        <v>374</v>
      </c>
      <c r="H53" s="19" t="s">
        <v>326</v>
      </c>
      <c r="I53" s="27">
        <v>334.98</v>
      </c>
      <c r="J53" s="27">
        <v>395.27</v>
      </c>
    </row>
  </sheetData>
  <mergeCells count="21">
    <mergeCell ref="A6:D6"/>
    <mergeCell ref="A7:D7"/>
    <mergeCell ref="A8:A9"/>
    <mergeCell ref="B8:B9"/>
    <mergeCell ref="C8:D8"/>
    <mergeCell ref="G28:J28"/>
    <mergeCell ref="G29:G30"/>
    <mergeCell ref="H29:H30"/>
    <mergeCell ref="I29:J29"/>
    <mergeCell ref="A1:J1"/>
    <mergeCell ref="C29:D29"/>
    <mergeCell ref="G6:J6"/>
    <mergeCell ref="G7:J7"/>
    <mergeCell ref="I8:J8"/>
    <mergeCell ref="G8:G9"/>
    <mergeCell ref="H8:H9"/>
    <mergeCell ref="A3:D3"/>
    <mergeCell ref="A4:D4"/>
    <mergeCell ref="A29:A30"/>
    <mergeCell ref="B29:B30"/>
    <mergeCell ref="A28:D2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D41"/>
  <sheetViews>
    <sheetView workbookViewId="0">
      <selection activeCell="D34" sqref="D34"/>
    </sheetView>
  </sheetViews>
  <sheetFormatPr defaultColWidth="9.140625" defaultRowHeight="15"/>
  <cols>
    <col min="1" max="1" width="9.42578125" style="2" customWidth="1"/>
    <col min="2" max="2" width="41.85546875" style="2" customWidth="1"/>
    <col min="3" max="3" width="17.42578125" style="2" customWidth="1"/>
    <col min="4" max="4" width="19.28515625" style="2" customWidth="1"/>
    <col min="5" max="16384" width="9.140625" style="2"/>
  </cols>
  <sheetData>
    <row r="1" spans="1:4" ht="49.5" customHeight="1">
      <c r="A1" s="134" t="s">
        <v>420</v>
      </c>
      <c r="B1" s="135"/>
      <c r="C1" s="135"/>
      <c r="D1" s="136"/>
    </row>
    <row r="2" spans="1:4" ht="34.5" customHeight="1">
      <c r="A2" s="138" t="s">
        <v>348</v>
      </c>
      <c r="B2" s="139"/>
      <c r="C2" s="139"/>
      <c r="D2" s="139"/>
    </row>
    <row r="3" spans="1:4" ht="24" customHeight="1">
      <c r="A3" s="137" t="s">
        <v>347</v>
      </c>
      <c r="B3" s="138"/>
      <c r="C3" s="138"/>
      <c r="D3" s="138"/>
    </row>
    <row r="4" spans="1:4" ht="47.25" customHeight="1">
      <c r="A4" s="3"/>
      <c r="B4" s="4"/>
      <c r="C4" s="4"/>
      <c r="D4" s="4"/>
    </row>
    <row r="5" spans="1:4">
      <c r="A5" s="140" t="s">
        <v>0</v>
      </c>
      <c r="B5" s="140" t="s">
        <v>314</v>
      </c>
      <c r="C5" s="140" t="s">
        <v>318</v>
      </c>
      <c r="D5" s="140"/>
    </row>
    <row r="6" spans="1:4">
      <c r="A6" s="140"/>
      <c r="B6" s="140"/>
      <c r="C6" s="5" t="s">
        <v>316</v>
      </c>
      <c r="D6" s="5" t="s">
        <v>317</v>
      </c>
    </row>
    <row r="7" spans="1:4" ht="30">
      <c r="A7" s="20" t="s">
        <v>341</v>
      </c>
      <c r="B7" s="7" t="s">
        <v>319</v>
      </c>
      <c r="C7" s="28" t="s">
        <v>343</v>
      </c>
      <c r="D7" s="28" t="s">
        <v>344</v>
      </c>
    </row>
    <row r="8" spans="1:4" ht="90">
      <c r="A8" s="20" t="s">
        <v>330</v>
      </c>
      <c r="B8" s="7" t="s">
        <v>415</v>
      </c>
      <c r="C8" s="28" t="s">
        <v>393</v>
      </c>
      <c r="D8" s="28" t="s">
        <v>393</v>
      </c>
    </row>
    <row r="9" spans="1:4" ht="63">
      <c r="A9" s="20" t="s">
        <v>331</v>
      </c>
      <c r="B9" s="8" t="s">
        <v>394</v>
      </c>
      <c r="C9" s="28" t="s">
        <v>393</v>
      </c>
      <c r="D9" s="28" t="s">
        <v>393</v>
      </c>
    </row>
    <row r="10" spans="1:4">
      <c r="A10" s="20" t="s">
        <v>332</v>
      </c>
      <c r="B10" s="7" t="s">
        <v>353</v>
      </c>
      <c r="C10" s="28" t="s">
        <v>393</v>
      </c>
      <c r="D10" s="28"/>
    </row>
    <row r="11" spans="1:4">
      <c r="A11" s="20" t="s">
        <v>323</v>
      </c>
      <c r="B11" s="7" t="s">
        <v>324</v>
      </c>
      <c r="C11" s="28" t="s">
        <v>478</v>
      </c>
      <c r="D11" s="28" t="s">
        <v>492</v>
      </c>
    </row>
    <row r="12" spans="1:4">
      <c r="A12" s="20" t="s">
        <v>325</v>
      </c>
      <c r="B12" s="7" t="s">
        <v>326</v>
      </c>
      <c r="C12" s="28" t="s">
        <v>479</v>
      </c>
      <c r="D12" s="28" t="s">
        <v>493</v>
      </c>
    </row>
    <row r="13" spans="1:4">
      <c r="A13" s="20" t="s">
        <v>377</v>
      </c>
      <c r="B13" s="7" t="s">
        <v>321</v>
      </c>
      <c r="C13" s="28" t="s">
        <v>393</v>
      </c>
      <c r="D13" s="28" t="s">
        <v>393</v>
      </c>
    </row>
    <row r="14" spans="1:4">
      <c r="A14" s="20" t="s">
        <v>395</v>
      </c>
      <c r="B14" s="7" t="s">
        <v>322</v>
      </c>
      <c r="C14" s="28" t="s">
        <v>393</v>
      </c>
      <c r="D14" s="28" t="s">
        <v>393</v>
      </c>
    </row>
    <row r="15" spans="1:4">
      <c r="A15" s="20" t="s">
        <v>396</v>
      </c>
      <c r="B15" s="7" t="s">
        <v>324</v>
      </c>
      <c r="C15" s="28" t="s">
        <v>480</v>
      </c>
      <c r="D15" s="28" t="s">
        <v>494</v>
      </c>
    </row>
    <row r="16" spans="1:4">
      <c r="A16" s="20" t="s">
        <v>397</v>
      </c>
      <c r="B16" s="7" t="s">
        <v>326</v>
      </c>
      <c r="C16" s="28" t="s">
        <v>481</v>
      </c>
      <c r="D16" s="28" t="s">
        <v>495</v>
      </c>
    </row>
    <row r="17" spans="1:4">
      <c r="A17" s="20" t="s">
        <v>398</v>
      </c>
      <c r="B17" s="7" t="s">
        <v>399</v>
      </c>
      <c r="C17" s="28" t="s">
        <v>482</v>
      </c>
      <c r="D17" s="28" t="s">
        <v>496</v>
      </c>
    </row>
    <row r="18" spans="1:4">
      <c r="A18" s="20" t="s">
        <v>400</v>
      </c>
      <c r="B18" s="7" t="s">
        <v>355</v>
      </c>
      <c r="C18" s="28" t="s">
        <v>393</v>
      </c>
      <c r="D18" s="28" t="s">
        <v>393</v>
      </c>
    </row>
    <row r="19" spans="1:4">
      <c r="A19" s="20" t="s">
        <v>401</v>
      </c>
      <c r="B19" s="7" t="s">
        <v>324</v>
      </c>
      <c r="C19" s="28" t="s">
        <v>483</v>
      </c>
      <c r="D19" s="28" t="s">
        <v>497</v>
      </c>
    </row>
    <row r="20" spans="1:4">
      <c r="A20" s="30" t="s">
        <v>515</v>
      </c>
      <c r="B20" s="7" t="s">
        <v>326</v>
      </c>
      <c r="C20" s="28" t="s">
        <v>484</v>
      </c>
      <c r="D20" s="28" t="s">
        <v>498</v>
      </c>
    </row>
    <row r="21" spans="1:4" ht="94.5">
      <c r="A21" s="20" t="s">
        <v>359</v>
      </c>
      <c r="B21" s="8" t="s">
        <v>402</v>
      </c>
      <c r="C21" s="28" t="s">
        <v>393</v>
      </c>
      <c r="D21" s="28" t="s">
        <v>393</v>
      </c>
    </row>
    <row r="22" spans="1:4">
      <c r="A22" s="20" t="s">
        <v>360</v>
      </c>
      <c r="B22" s="7" t="s">
        <v>353</v>
      </c>
      <c r="C22" s="28" t="s">
        <v>393</v>
      </c>
      <c r="D22" s="28" t="s">
        <v>393</v>
      </c>
    </row>
    <row r="23" spans="1:4">
      <c r="A23" s="20" t="s">
        <v>354</v>
      </c>
      <c r="B23" s="7" t="s">
        <v>324</v>
      </c>
      <c r="C23" s="28" t="s">
        <v>450</v>
      </c>
      <c r="D23" s="28" t="s">
        <v>451</v>
      </c>
    </row>
    <row r="24" spans="1:4">
      <c r="A24" s="20" t="s">
        <v>371</v>
      </c>
      <c r="B24" s="7" t="s">
        <v>326</v>
      </c>
      <c r="C24" s="28" t="s">
        <v>479</v>
      </c>
      <c r="D24" s="28" t="s">
        <v>493</v>
      </c>
    </row>
    <row r="25" spans="1:4">
      <c r="A25" s="20" t="s">
        <v>361</v>
      </c>
      <c r="B25" s="7" t="s">
        <v>321</v>
      </c>
      <c r="C25" s="28" t="s">
        <v>393</v>
      </c>
      <c r="D25" s="28" t="s">
        <v>393</v>
      </c>
    </row>
    <row r="26" spans="1:4">
      <c r="A26" s="20" t="s">
        <v>356</v>
      </c>
      <c r="B26" s="7" t="s">
        <v>322</v>
      </c>
      <c r="C26" s="28" t="s">
        <v>393</v>
      </c>
      <c r="D26" s="28" t="s">
        <v>393</v>
      </c>
    </row>
    <row r="27" spans="1:4">
      <c r="A27" s="20" t="s">
        <v>403</v>
      </c>
      <c r="B27" s="7" t="s">
        <v>324</v>
      </c>
      <c r="C27" s="28" t="s">
        <v>485</v>
      </c>
      <c r="D27" s="28" t="s">
        <v>499</v>
      </c>
    </row>
    <row r="28" spans="1:4">
      <c r="A28" s="20" t="s">
        <v>404</v>
      </c>
      <c r="B28" s="7" t="s">
        <v>326</v>
      </c>
      <c r="C28" s="28" t="s">
        <v>486</v>
      </c>
      <c r="D28" s="28" t="s">
        <v>500</v>
      </c>
    </row>
    <row r="29" spans="1:4">
      <c r="A29" s="20" t="s">
        <v>405</v>
      </c>
      <c r="B29" s="7" t="s">
        <v>399</v>
      </c>
      <c r="C29" s="28" t="s">
        <v>482</v>
      </c>
      <c r="D29" s="28" t="s">
        <v>496</v>
      </c>
    </row>
    <row r="30" spans="1:4">
      <c r="A30" s="20" t="s">
        <v>372</v>
      </c>
      <c r="B30" s="7" t="s">
        <v>355</v>
      </c>
      <c r="C30" s="28" t="s">
        <v>393</v>
      </c>
      <c r="D30" s="28"/>
    </row>
    <row r="31" spans="1:4">
      <c r="A31" s="20" t="s">
        <v>406</v>
      </c>
      <c r="B31" s="7" t="s">
        <v>324</v>
      </c>
      <c r="C31" s="28" t="s">
        <v>487</v>
      </c>
      <c r="D31" s="28" t="s">
        <v>501</v>
      </c>
    </row>
    <row r="32" spans="1:4">
      <c r="A32" s="20" t="s">
        <v>407</v>
      </c>
      <c r="B32" s="7" t="s">
        <v>326</v>
      </c>
      <c r="C32" s="28" t="s">
        <v>488</v>
      </c>
      <c r="D32" s="28" t="s">
        <v>502</v>
      </c>
    </row>
    <row r="33" spans="1:4" ht="75">
      <c r="A33" s="20" t="s">
        <v>333</v>
      </c>
      <c r="B33" s="7" t="s">
        <v>416</v>
      </c>
      <c r="C33" s="28" t="s">
        <v>452</v>
      </c>
      <c r="D33" s="28" t="s">
        <v>452</v>
      </c>
    </row>
    <row r="34" spans="1:4" ht="159" customHeight="1">
      <c r="A34" s="20" t="s">
        <v>342</v>
      </c>
      <c r="B34" s="8" t="s">
        <v>417</v>
      </c>
      <c r="C34" s="34" t="s">
        <v>489</v>
      </c>
      <c r="D34" s="34" t="s">
        <v>503</v>
      </c>
    </row>
    <row r="35" spans="1:4" ht="30">
      <c r="A35" s="20" t="s">
        <v>408</v>
      </c>
      <c r="B35" s="7" t="s">
        <v>409</v>
      </c>
      <c r="C35" s="34" t="s">
        <v>490</v>
      </c>
      <c r="D35" s="34" t="s">
        <v>504</v>
      </c>
    </row>
    <row r="36" spans="1:4" ht="45">
      <c r="A36" s="20" t="s">
        <v>418</v>
      </c>
      <c r="B36" s="7" t="s">
        <v>410</v>
      </c>
      <c r="C36" s="34" t="s">
        <v>491</v>
      </c>
      <c r="D36" s="34" t="s">
        <v>505</v>
      </c>
    </row>
    <row r="37" spans="1:4">
      <c r="A37" s="20" t="s">
        <v>419</v>
      </c>
      <c r="B37" s="7" t="s">
        <v>321</v>
      </c>
      <c r="C37" s="34" t="s">
        <v>393</v>
      </c>
      <c r="D37" s="34" t="s">
        <v>393</v>
      </c>
    </row>
    <row r="38" spans="1:4">
      <c r="A38" s="20" t="s">
        <v>411</v>
      </c>
      <c r="B38" s="7" t="s">
        <v>322</v>
      </c>
      <c r="C38" s="34" t="s">
        <v>393</v>
      </c>
      <c r="D38" s="34" t="s">
        <v>393</v>
      </c>
    </row>
    <row r="39" spans="1:4">
      <c r="A39" s="20" t="s">
        <v>412</v>
      </c>
      <c r="B39" s="7" t="s">
        <v>326</v>
      </c>
      <c r="C39" s="34" t="s">
        <v>453</v>
      </c>
      <c r="D39" s="34" t="s">
        <v>454</v>
      </c>
    </row>
    <row r="40" spans="1:4">
      <c r="A40" s="20" t="s">
        <v>413</v>
      </c>
      <c r="B40" s="7" t="s">
        <v>399</v>
      </c>
      <c r="C40" s="34" t="s">
        <v>482</v>
      </c>
      <c r="D40" s="34" t="s">
        <v>496</v>
      </c>
    </row>
    <row r="41" spans="1:4">
      <c r="A41" s="20" t="s">
        <v>455</v>
      </c>
      <c r="B41" s="7" t="s">
        <v>414</v>
      </c>
      <c r="C41" s="34" t="s">
        <v>452</v>
      </c>
      <c r="D41" s="34" t="s">
        <v>452</v>
      </c>
    </row>
  </sheetData>
  <mergeCells count="6">
    <mergeCell ref="A1:D1"/>
    <mergeCell ref="A3:D3"/>
    <mergeCell ref="A2:D2"/>
    <mergeCell ref="C5:D5"/>
    <mergeCell ref="A5:A6"/>
    <mergeCell ref="B5:B6"/>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48"/>
  <sheetViews>
    <sheetView topLeftCell="A40" workbookViewId="0">
      <selection activeCell="A31" sqref="A31:A32"/>
    </sheetView>
  </sheetViews>
  <sheetFormatPr defaultColWidth="9.140625" defaultRowHeight="15"/>
  <cols>
    <col min="1" max="1" width="13.85546875" style="2" customWidth="1"/>
    <col min="2" max="2" width="34.28515625" style="2" customWidth="1"/>
    <col min="3" max="3" width="18" style="2" customWidth="1"/>
    <col min="4" max="4" width="16.28515625" style="2" customWidth="1"/>
    <col min="5" max="16384" width="9.140625" style="2"/>
  </cols>
  <sheetData>
    <row r="1" spans="1:4" ht="51" customHeight="1">
      <c r="A1" s="142" t="s">
        <v>349</v>
      </c>
      <c r="B1" s="142"/>
      <c r="C1" s="142"/>
      <c r="D1" s="142"/>
    </row>
    <row r="2" spans="1:4" ht="33" customHeight="1">
      <c r="A2" s="143" t="s">
        <v>348</v>
      </c>
      <c r="B2" s="144"/>
      <c r="C2" s="144"/>
      <c r="D2" s="145"/>
    </row>
    <row r="3" spans="1:4" ht="24" customHeight="1">
      <c r="A3" s="126" t="s">
        <v>347</v>
      </c>
      <c r="B3" s="127"/>
      <c r="C3" s="127"/>
      <c r="D3" s="128"/>
    </row>
    <row r="4" spans="1:4" ht="36.75" customHeight="1">
      <c r="A4" s="139" t="s">
        <v>337</v>
      </c>
      <c r="B4" s="139"/>
      <c r="C4" s="139"/>
      <c r="D4" s="139"/>
    </row>
    <row r="5" spans="1:4" ht="14.25" customHeight="1">
      <c r="A5" s="141" t="s">
        <v>315</v>
      </c>
      <c r="B5" s="141" t="s">
        <v>314</v>
      </c>
      <c r="C5" s="141" t="s">
        <v>318</v>
      </c>
      <c r="D5" s="141"/>
    </row>
    <row r="6" spans="1:4" ht="15.75">
      <c r="A6" s="141"/>
      <c r="B6" s="141"/>
      <c r="C6" s="1" t="s">
        <v>316</v>
      </c>
      <c r="D6" s="1" t="s">
        <v>317</v>
      </c>
    </row>
    <row r="7" spans="1:4" ht="45">
      <c r="A7" s="15">
        <v>1</v>
      </c>
      <c r="B7" s="7" t="s">
        <v>319</v>
      </c>
      <c r="C7" s="16">
        <v>13.23</v>
      </c>
      <c r="D7" s="16">
        <v>15.61</v>
      </c>
    </row>
    <row r="8" spans="1:4">
      <c r="A8" s="15" t="s">
        <v>330</v>
      </c>
      <c r="B8" s="7" t="s">
        <v>320</v>
      </c>
      <c r="C8" s="16"/>
      <c r="D8" s="16"/>
    </row>
    <row r="9" spans="1:4">
      <c r="A9" s="15" t="s">
        <v>331</v>
      </c>
      <c r="B9" s="7" t="s">
        <v>321</v>
      </c>
      <c r="C9" s="16"/>
      <c r="D9" s="16"/>
    </row>
    <row r="10" spans="1:4">
      <c r="A10" s="15" t="s">
        <v>332</v>
      </c>
      <c r="B10" s="7" t="s">
        <v>322</v>
      </c>
      <c r="C10" s="16"/>
      <c r="D10" s="16"/>
    </row>
    <row r="11" spans="1:4">
      <c r="A11" s="15" t="s">
        <v>323</v>
      </c>
      <c r="B11" s="7" t="s">
        <v>324</v>
      </c>
      <c r="C11" s="16" t="s">
        <v>506</v>
      </c>
      <c r="D11" s="16" t="s">
        <v>508</v>
      </c>
    </row>
    <row r="12" spans="1:4">
      <c r="A12" s="15" t="s">
        <v>325</v>
      </c>
      <c r="B12" s="7" t="s">
        <v>326</v>
      </c>
      <c r="C12" s="16" t="s">
        <v>507</v>
      </c>
      <c r="D12" s="16" t="s">
        <v>509</v>
      </c>
    </row>
    <row r="13" spans="1:4">
      <c r="A13" s="15" t="s">
        <v>333</v>
      </c>
      <c r="B13" s="7" t="s">
        <v>327</v>
      </c>
      <c r="C13" s="16"/>
      <c r="D13" s="16"/>
    </row>
    <row r="14" spans="1:4">
      <c r="A14" s="15" t="s">
        <v>336</v>
      </c>
      <c r="B14" s="7" t="s">
        <v>321</v>
      </c>
      <c r="C14" s="16"/>
      <c r="D14" s="16"/>
    </row>
    <row r="15" spans="1:4">
      <c r="A15" s="15" t="s">
        <v>335</v>
      </c>
      <c r="B15" s="7" t="s">
        <v>322</v>
      </c>
      <c r="C15" s="16"/>
      <c r="D15" s="16"/>
    </row>
    <row r="16" spans="1:4">
      <c r="A16" s="15" t="s">
        <v>328</v>
      </c>
      <c r="B16" s="7" t="s">
        <v>324</v>
      </c>
      <c r="C16" s="16">
        <v>594.09</v>
      </c>
      <c r="D16" s="16">
        <v>701.03</v>
      </c>
    </row>
    <row r="17" spans="1:4">
      <c r="A17" s="15" t="s">
        <v>329</v>
      </c>
      <c r="B17" s="7" t="s">
        <v>326</v>
      </c>
      <c r="C17" s="16">
        <v>560.91999999999996</v>
      </c>
      <c r="D17" s="16">
        <v>661.89</v>
      </c>
    </row>
    <row r="18" spans="1:4" ht="34.5" customHeight="1">
      <c r="A18" s="138" t="s">
        <v>449</v>
      </c>
      <c r="B18" s="138"/>
      <c r="C18" s="138"/>
      <c r="D18" s="138"/>
    </row>
    <row r="19" spans="1:4">
      <c r="A19" s="141" t="s">
        <v>315</v>
      </c>
      <c r="B19" s="141" t="s">
        <v>314</v>
      </c>
      <c r="C19" s="141" t="s">
        <v>318</v>
      </c>
      <c r="D19" s="141"/>
    </row>
    <row r="20" spans="1:4" ht="15.75">
      <c r="A20" s="141"/>
      <c r="B20" s="141"/>
      <c r="C20" s="1" t="s">
        <v>316</v>
      </c>
      <c r="D20" s="1" t="s">
        <v>317</v>
      </c>
    </row>
    <row r="21" spans="1:4" ht="45">
      <c r="A21" s="15" t="s">
        <v>341</v>
      </c>
      <c r="B21" s="7" t="s">
        <v>319</v>
      </c>
      <c r="C21" s="16" t="s">
        <v>343</v>
      </c>
      <c r="D21" s="16" t="s">
        <v>344</v>
      </c>
    </row>
    <row r="22" spans="1:4">
      <c r="A22" s="15" t="s">
        <v>330</v>
      </c>
      <c r="B22" s="7" t="s">
        <v>338</v>
      </c>
      <c r="C22" s="16"/>
      <c r="D22" s="16"/>
    </row>
    <row r="23" spans="1:4">
      <c r="A23" s="15"/>
      <c r="B23" s="7" t="s">
        <v>339</v>
      </c>
      <c r="C23" s="16"/>
      <c r="D23" s="16"/>
    </row>
    <row r="24" spans="1:4">
      <c r="A24" s="15" t="s">
        <v>331</v>
      </c>
      <c r="B24" s="7" t="s">
        <v>321</v>
      </c>
      <c r="C24" s="16"/>
      <c r="D24" s="16"/>
    </row>
    <row r="25" spans="1:4">
      <c r="A25" s="15" t="s">
        <v>332</v>
      </c>
      <c r="B25" s="7" t="s">
        <v>322</v>
      </c>
      <c r="C25" s="16"/>
      <c r="D25" s="16"/>
    </row>
    <row r="26" spans="1:4">
      <c r="A26" s="15" t="s">
        <v>323</v>
      </c>
      <c r="B26" s="7" t="s">
        <v>324</v>
      </c>
      <c r="C26" s="16" t="s">
        <v>510</v>
      </c>
      <c r="D26" s="16" t="s">
        <v>512</v>
      </c>
    </row>
    <row r="27" spans="1:4">
      <c r="A27" s="15" t="s">
        <v>325</v>
      </c>
      <c r="B27" s="7" t="s">
        <v>326</v>
      </c>
      <c r="C27" s="16" t="s">
        <v>511</v>
      </c>
      <c r="D27" s="16" t="s">
        <v>513</v>
      </c>
    </row>
    <row r="28" spans="1:4">
      <c r="A28" s="15" t="s">
        <v>333</v>
      </c>
      <c r="B28" s="7" t="s">
        <v>340</v>
      </c>
      <c r="C28" s="16"/>
      <c r="D28" s="16"/>
    </row>
    <row r="29" spans="1:4">
      <c r="A29" s="15" t="s">
        <v>334</v>
      </c>
      <c r="B29" s="7" t="s">
        <v>321</v>
      </c>
      <c r="C29" s="16"/>
      <c r="D29" s="16"/>
    </row>
    <row r="30" spans="1:4">
      <c r="A30" s="15" t="s">
        <v>335</v>
      </c>
      <c r="B30" s="7" t="s">
        <v>322</v>
      </c>
      <c r="C30" s="16"/>
      <c r="D30" s="16"/>
    </row>
    <row r="31" spans="1:4">
      <c r="A31" s="15" t="s">
        <v>328</v>
      </c>
      <c r="B31" s="7" t="s">
        <v>324</v>
      </c>
      <c r="C31" s="16" t="s">
        <v>345</v>
      </c>
      <c r="D31" s="16" t="s">
        <v>346</v>
      </c>
    </row>
    <row r="32" spans="1:4">
      <c r="A32" s="15" t="s">
        <v>329</v>
      </c>
      <c r="B32" s="7" t="s">
        <v>326</v>
      </c>
      <c r="C32" s="16" t="s">
        <v>351</v>
      </c>
      <c r="D32" s="16" t="s">
        <v>352</v>
      </c>
    </row>
    <row r="33" spans="1:4">
      <c r="A33" s="14"/>
      <c r="B33" s="14"/>
      <c r="C33" s="14"/>
      <c r="D33" s="14"/>
    </row>
    <row r="34" spans="1:4">
      <c r="A34" s="14"/>
      <c r="B34" s="14"/>
      <c r="C34" s="14"/>
      <c r="D34" s="14"/>
    </row>
    <row r="35" spans="1:4">
      <c r="A35" s="14"/>
      <c r="B35" s="14"/>
      <c r="C35" s="14"/>
      <c r="D35" s="14"/>
    </row>
    <row r="36" spans="1:4">
      <c r="A36" s="14"/>
      <c r="B36" s="14"/>
      <c r="C36" s="14"/>
      <c r="D36" s="14"/>
    </row>
    <row r="37" spans="1:4">
      <c r="A37" s="14"/>
      <c r="B37" s="14"/>
      <c r="C37" s="14"/>
      <c r="D37" s="14"/>
    </row>
    <row r="38" spans="1:4">
      <c r="A38" s="14"/>
      <c r="B38" s="14"/>
      <c r="C38" s="14"/>
      <c r="D38" s="14"/>
    </row>
    <row r="39" spans="1:4">
      <c r="A39" s="14"/>
      <c r="B39" s="14"/>
      <c r="C39" s="14"/>
      <c r="D39" s="14"/>
    </row>
    <row r="40" spans="1:4">
      <c r="A40" s="14"/>
      <c r="B40" s="14"/>
      <c r="C40" s="14"/>
      <c r="D40" s="14"/>
    </row>
    <row r="41" spans="1:4">
      <c r="A41" s="14"/>
      <c r="B41" s="14"/>
      <c r="C41" s="14"/>
      <c r="D41" s="14"/>
    </row>
    <row r="42" spans="1:4">
      <c r="A42" s="14"/>
      <c r="B42" s="14"/>
      <c r="C42" s="14"/>
      <c r="D42" s="14"/>
    </row>
    <row r="43" spans="1:4">
      <c r="A43" s="14"/>
      <c r="B43" s="14"/>
      <c r="C43" s="14"/>
      <c r="D43" s="14"/>
    </row>
    <row r="44" spans="1:4">
      <c r="A44" s="14"/>
      <c r="B44" s="14"/>
      <c r="C44" s="14"/>
      <c r="D44" s="14"/>
    </row>
    <row r="45" spans="1:4">
      <c r="A45" s="14"/>
      <c r="B45" s="14"/>
      <c r="C45" s="14"/>
      <c r="D45" s="14"/>
    </row>
    <row r="46" spans="1:4">
      <c r="A46" s="14"/>
      <c r="B46" s="14"/>
      <c r="C46" s="14"/>
      <c r="D46" s="14"/>
    </row>
    <row r="47" spans="1:4">
      <c r="A47" s="14"/>
      <c r="B47" s="14"/>
      <c r="C47" s="14"/>
      <c r="D47" s="14"/>
    </row>
    <row r="48" spans="1:4">
      <c r="A48" s="14"/>
      <c r="B48" s="14"/>
      <c r="C48" s="14"/>
      <c r="D48" s="14"/>
    </row>
  </sheetData>
  <mergeCells count="11">
    <mergeCell ref="C19:D19"/>
    <mergeCell ref="A19:A20"/>
    <mergeCell ref="B19:B20"/>
    <mergeCell ref="A1:D1"/>
    <mergeCell ref="B5:B6"/>
    <mergeCell ref="A5:A6"/>
    <mergeCell ref="C5:D5"/>
    <mergeCell ref="A4:D4"/>
    <mergeCell ref="A18:D18"/>
    <mergeCell ref="A2:D2"/>
    <mergeCell ref="A3:D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D50"/>
  <sheetViews>
    <sheetView workbookViewId="0">
      <selection activeCell="A40" sqref="A40:C50"/>
    </sheetView>
  </sheetViews>
  <sheetFormatPr defaultColWidth="9.140625" defaultRowHeight="15"/>
  <cols>
    <col min="1" max="1" width="8.42578125" style="2" customWidth="1"/>
    <col min="2" max="2" width="36.42578125" style="2" customWidth="1"/>
    <col min="3" max="3" width="22.7109375" style="2" customWidth="1"/>
    <col min="4" max="4" width="23.5703125" style="2" customWidth="1"/>
    <col min="5" max="16384" width="9.140625" style="2"/>
  </cols>
  <sheetData>
    <row r="1" spans="1:4" ht="23.25">
      <c r="A1" s="146" t="s">
        <v>350</v>
      </c>
      <c r="B1" s="146"/>
      <c r="C1" s="146"/>
      <c r="D1" s="146"/>
    </row>
    <row r="2" spans="1:4" ht="32.25" customHeight="1">
      <c r="A2" s="143" t="s">
        <v>348</v>
      </c>
      <c r="B2" s="127"/>
      <c r="C2" s="127"/>
      <c r="D2" s="128"/>
    </row>
    <row r="3" spans="1:4">
      <c r="A3" s="126" t="s">
        <v>347</v>
      </c>
      <c r="B3" s="127"/>
      <c r="C3" s="127"/>
      <c r="D3" s="128"/>
    </row>
    <row r="4" spans="1:4" ht="33.75" customHeight="1">
      <c r="A4" s="138" t="s">
        <v>337</v>
      </c>
      <c r="B4" s="138"/>
      <c r="C4" s="138"/>
      <c r="D4" s="138"/>
    </row>
    <row r="5" spans="1:4">
      <c r="A5" s="137" t="s">
        <v>315</v>
      </c>
      <c r="B5" s="137" t="s">
        <v>314</v>
      </c>
      <c r="C5" s="137" t="s">
        <v>318</v>
      </c>
      <c r="D5" s="137"/>
    </row>
    <row r="6" spans="1:4" ht="15.75">
      <c r="A6" s="137"/>
      <c r="B6" s="137"/>
      <c r="C6" s="1" t="s">
        <v>316</v>
      </c>
      <c r="D6" s="1" t="s">
        <v>317</v>
      </c>
    </row>
    <row r="7" spans="1:4" ht="45">
      <c r="A7" s="15" t="s">
        <v>341</v>
      </c>
      <c r="B7" s="7" t="s">
        <v>319</v>
      </c>
      <c r="C7" s="27" t="s">
        <v>343</v>
      </c>
      <c r="D7" s="27" t="s">
        <v>344</v>
      </c>
    </row>
    <row r="8" spans="1:4">
      <c r="A8" s="15" t="s">
        <v>330</v>
      </c>
      <c r="B8" s="7" t="s">
        <v>320</v>
      </c>
      <c r="C8" s="27"/>
      <c r="D8" s="27"/>
    </row>
    <row r="9" spans="1:4">
      <c r="A9" s="15" t="s">
        <v>331</v>
      </c>
      <c r="B9" s="7" t="s">
        <v>353</v>
      </c>
      <c r="C9" s="27"/>
      <c r="D9" s="27"/>
    </row>
    <row r="10" spans="1:4">
      <c r="A10" s="15" t="s">
        <v>332</v>
      </c>
      <c r="B10" s="7" t="s">
        <v>324</v>
      </c>
      <c r="C10" s="27" t="s">
        <v>459</v>
      </c>
      <c r="D10" s="27" t="s">
        <v>460</v>
      </c>
    </row>
    <row r="11" spans="1:4">
      <c r="A11" s="15" t="s">
        <v>359</v>
      </c>
      <c r="B11" s="7" t="s">
        <v>321</v>
      </c>
      <c r="C11" s="27"/>
      <c r="D11" s="27"/>
    </row>
    <row r="12" spans="1:4">
      <c r="A12" s="15" t="s">
        <v>360</v>
      </c>
      <c r="B12" s="7" t="s">
        <v>322</v>
      </c>
      <c r="C12" s="27"/>
      <c r="D12" s="27"/>
    </row>
    <row r="13" spans="1:4">
      <c r="A13" s="15" t="s">
        <v>354</v>
      </c>
      <c r="B13" s="7" t="s">
        <v>324</v>
      </c>
      <c r="C13" s="27" t="s">
        <v>461</v>
      </c>
      <c r="D13" s="27" t="s">
        <v>462</v>
      </c>
    </row>
    <row r="14" spans="1:4">
      <c r="A14" s="15" t="s">
        <v>361</v>
      </c>
      <c r="B14" s="7" t="s">
        <v>355</v>
      </c>
      <c r="C14" s="27"/>
      <c r="D14" s="27"/>
    </row>
    <row r="15" spans="1:4">
      <c r="A15" s="15" t="s">
        <v>356</v>
      </c>
      <c r="B15" s="7" t="s">
        <v>324</v>
      </c>
      <c r="C15" s="27" t="s">
        <v>464</v>
      </c>
      <c r="D15" s="27" t="s">
        <v>463</v>
      </c>
    </row>
    <row r="16" spans="1:4">
      <c r="A16" s="15" t="s">
        <v>333</v>
      </c>
      <c r="B16" s="7" t="s">
        <v>327</v>
      </c>
      <c r="C16" s="27"/>
      <c r="D16" s="27"/>
    </row>
    <row r="17" spans="1:4">
      <c r="A17" s="15" t="s">
        <v>334</v>
      </c>
      <c r="B17" s="7" t="s">
        <v>353</v>
      </c>
      <c r="C17" s="27"/>
      <c r="D17" s="27"/>
    </row>
    <row r="18" spans="1:4">
      <c r="A18" s="15" t="s">
        <v>335</v>
      </c>
      <c r="B18" s="7" t="s">
        <v>324</v>
      </c>
      <c r="C18" s="27" t="s">
        <v>362</v>
      </c>
      <c r="D18" s="27" t="s">
        <v>363</v>
      </c>
    </row>
    <row r="19" spans="1:4">
      <c r="A19" s="15" t="s">
        <v>364</v>
      </c>
      <c r="B19" s="7" t="s">
        <v>321</v>
      </c>
      <c r="C19" s="27"/>
      <c r="D19" s="27"/>
    </row>
    <row r="20" spans="1:4">
      <c r="A20" s="15" t="s">
        <v>365</v>
      </c>
      <c r="B20" s="7" t="s">
        <v>322</v>
      </c>
      <c r="C20" s="27"/>
      <c r="D20" s="27"/>
    </row>
    <row r="21" spans="1:4">
      <c r="A21" s="15" t="s">
        <v>357</v>
      </c>
      <c r="B21" s="7" t="s">
        <v>324</v>
      </c>
      <c r="C21" s="27" t="s">
        <v>366</v>
      </c>
      <c r="D21" s="27" t="s">
        <v>367</v>
      </c>
    </row>
    <row r="22" spans="1:4">
      <c r="A22" s="15" t="s">
        <v>368</v>
      </c>
      <c r="B22" s="7" t="s">
        <v>355</v>
      </c>
      <c r="C22" s="27"/>
      <c r="D22" s="27"/>
    </row>
    <row r="23" spans="1:4">
      <c r="A23" s="15" t="s">
        <v>358</v>
      </c>
      <c r="B23" s="7" t="s">
        <v>324</v>
      </c>
      <c r="C23" s="27" t="s">
        <v>369</v>
      </c>
      <c r="D23" s="27" t="s">
        <v>370</v>
      </c>
    </row>
    <row r="24" spans="1:4" ht="40.5" customHeight="1">
      <c r="A24" s="138" t="s">
        <v>449</v>
      </c>
      <c r="B24" s="138"/>
      <c r="C24" s="138"/>
      <c r="D24" s="138"/>
    </row>
    <row r="25" spans="1:4">
      <c r="A25" s="137" t="s">
        <v>315</v>
      </c>
      <c r="B25" s="137" t="s">
        <v>314</v>
      </c>
      <c r="C25" s="137" t="s">
        <v>318</v>
      </c>
      <c r="D25" s="137"/>
    </row>
    <row r="26" spans="1:4" ht="15.75">
      <c r="A26" s="137"/>
      <c r="B26" s="137"/>
      <c r="C26" s="1" t="s">
        <v>316</v>
      </c>
      <c r="D26" s="1" t="s">
        <v>317</v>
      </c>
    </row>
    <row r="27" spans="1:4" ht="45">
      <c r="A27" s="15" t="s">
        <v>341</v>
      </c>
      <c r="B27" s="7" t="s">
        <v>319</v>
      </c>
      <c r="C27" s="27" t="s">
        <v>343</v>
      </c>
      <c r="D27" s="27" t="s">
        <v>344</v>
      </c>
    </row>
    <row r="28" spans="1:4">
      <c r="A28" s="15" t="s">
        <v>330</v>
      </c>
      <c r="B28" s="7" t="s">
        <v>338</v>
      </c>
      <c r="C28" s="27"/>
      <c r="D28" s="27"/>
    </row>
    <row r="29" spans="1:4">
      <c r="A29" s="15"/>
      <c r="B29" s="7" t="s">
        <v>339</v>
      </c>
      <c r="C29" s="27"/>
      <c r="D29" s="27"/>
    </row>
    <row r="30" spans="1:4">
      <c r="A30" s="15" t="s">
        <v>331</v>
      </c>
      <c r="B30" s="7" t="s">
        <v>353</v>
      </c>
      <c r="C30" s="27"/>
      <c r="D30" s="27"/>
    </row>
    <row r="31" spans="1:4">
      <c r="A31" s="15" t="s">
        <v>332</v>
      </c>
      <c r="B31" s="7" t="s">
        <v>324</v>
      </c>
      <c r="C31" s="27" t="s">
        <v>375</v>
      </c>
      <c r="D31" s="27" t="s">
        <v>376</v>
      </c>
    </row>
    <row r="32" spans="1:4">
      <c r="A32" s="15" t="s">
        <v>377</v>
      </c>
      <c r="B32" s="7" t="s">
        <v>326</v>
      </c>
      <c r="C32" s="27" t="s">
        <v>378</v>
      </c>
      <c r="D32" s="27" t="s">
        <v>379</v>
      </c>
    </row>
    <row r="33" spans="1:4">
      <c r="A33" s="15" t="s">
        <v>359</v>
      </c>
      <c r="B33" s="7" t="s">
        <v>321</v>
      </c>
      <c r="C33" s="27"/>
      <c r="D33" s="27"/>
    </row>
    <row r="34" spans="1:4">
      <c r="A34" s="15" t="s">
        <v>360</v>
      </c>
      <c r="B34" s="7" t="s">
        <v>322</v>
      </c>
      <c r="C34" s="27"/>
      <c r="D34" s="27"/>
    </row>
    <row r="35" spans="1:4">
      <c r="A35" s="15" t="s">
        <v>354</v>
      </c>
      <c r="B35" s="7" t="s">
        <v>324</v>
      </c>
      <c r="C35" s="27" t="s">
        <v>470</v>
      </c>
      <c r="D35" s="27" t="s">
        <v>474</v>
      </c>
    </row>
    <row r="36" spans="1:4">
      <c r="A36" s="15" t="s">
        <v>371</v>
      </c>
      <c r="B36" s="7" t="s">
        <v>326</v>
      </c>
      <c r="C36" s="27" t="s">
        <v>471</v>
      </c>
      <c r="D36" s="27" t="s">
        <v>475</v>
      </c>
    </row>
    <row r="37" spans="1:4">
      <c r="A37" s="15" t="s">
        <v>361</v>
      </c>
      <c r="B37" s="7" t="s">
        <v>355</v>
      </c>
      <c r="C37" s="27"/>
      <c r="D37" s="27"/>
    </row>
    <row r="38" spans="1:4">
      <c r="A38" s="15" t="s">
        <v>356</v>
      </c>
      <c r="B38" s="7" t="s">
        <v>324</v>
      </c>
      <c r="C38" s="27" t="s">
        <v>472</v>
      </c>
      <c r="D38" s="27" t="s">
        <v>476</v>
      </c>
    </row>
    <row r="39" spans="1:4">
      <c r="A39" s="20" t="s">
        <v>372</v>
      </c>
      <c r="B39" s="6" t="s">
        <v>326</v>
      </c>
      <c r="C39" s="28" t="s">
        <v>473</v>
      </c>
      <c r="D39" s="28" t="s">
        <v>477</v>
      </c>
    </row>
    <row r="40" spans="1:4">
      <c r="A40" s="20" t="s">
        <v>333</v>
      </c>
      <c r="B40" s="6" t="s">
        <v>340</v>
      </c>
      <c r="C40" s="28"/>
      <c r="D40" s="28"/>
    </row>
    <row r="41" spans="1:4">
      <c r="A41" s="20" t="s">
        <v>334</v>
      </c>
      <c r="B41" s="6" t="s">
        <v>353</v>
      </c>
      <c r="C41" s="28"/>
      <c r="D41" s="28"/>
    </row>
    <row r="42" spans="1:4">
      <c r="A42" s="20" t="s">
        <v>335</v>
      </c>
      <c r="B42" s="6" t="s">
        <v>324</v>
      </c>
      <c r="C42" s="28" t="s">
        <v>380</v>
      </c>
      <c r="D42" s="28" t="s">
        <v>381</v>
      </c>
    </row>
    <row r="43" spans="1:4">
      <c r="A43" s="20" t="s">
        <v>382</v>
      </c>
      <c r="B43" s="6" t="s">
        <v>326</v>
      </c>
      <c r="C43" s="28" t="s">
        <v>383</v>
      </c>
      <c r="D43" s="28" t="s">
        <v>384</v>
      </c>
    </row>
    <row r="44" spans="1:4">
      <c r="A44" s="20" t="s">
        <v>364</v>
      </c>
      <c r="B44" s="6" t="s">
        <v>321</v>
      </c>
      <c r="C44" s="28"/>
      <c r="D44" s="28"/>
    </row>
    <row r="45" spans="1:4">
      <c r="A45" s="20" t="s">
        <v>365</v>
      </c>
      <c r="B45" s="6" t="s">
        <v>322</v>
      </c>
      <c r="C45" s="28"/>
      <c r="D45" s="28"/>
    </row>
    <row r="46" spans="1:4">
      <c r="A46" s="20" t="s">
        <v>357</v>
      </c>
      <c r="B46" s="6" t="s">
        <v>324</v>
      </c>
      <c r="C46" s="28" t="s">
        <v>385</v>
      </c>
      <c r="D46" s="28" t="s">
        <v>386</v>
      </c>
    </row>
    <row r="47" spans="1:4">
      <c r="A47" s="20" t="s">
        <v>373</v>
      </c>
      <c r="B47" s="6" t="s">
        <v>326</v>
      </c>
      <c r="C47" s="28" t="s">
        <v>387</v>
      </c>
      <c r="D47" s="28" t="s">
        <v>388</v>
      </c>
    </row>
    <row r="48" spans="1:4">
      <c r="A48" s="20" t="s">
        <v>368</v>
      </c>
      <c r="B48" s="6" t="s">
        <v>355</v>
      </c>
      <c r="C48" s="28"/>
      <c r="D48" s="28"/>
    </row>
    <row r="49" spans="1:4">
      <c r="A49" s="20" t="s">
        <v>358</v>
      </c>
      <c r="B49" s="6" t="s">
        <v>324</v>
      </c>
      <c r="C49" s="28" t="s">
        <v>389</v>
      </c>
      <c r="D49" s="28" t="s">
        <v>390</v>
      </c>
    </row>
    <row r="50" spans="1:4">
      <c r="A50" s="20" t="s">
        <v>374</v>
      </c>
      <c r="B50" s="6" t="s">
        <v>326</v>
      </c>
      <c r="C50" s="28" t="s">
        <v>391</v>
      </c>
      <c r="D50" s="28" t="s">
        <v>392</v>
      </c>
    </row>
  </sheetData>
  <mergeCells count="11">
    <mergeCell ref="A24:D24"/>
    <mergeCell ref="A25:A26"/>
    <mergeCell ref="B25:B26"/>
    <mergeCell ref="C25:D25"/>
    <mergeCell ref="A1:D1"/>
    <mergeCell ref="A2:D2"/>
    <mergeCell ref="A3:D3"/>
    <mergeCell ref="A4:D4"/>
    <mergeCell ref="A5:A6"/>
    <mergeCell ref="B5:B6"/>
    <mergeCell ref="C5:D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Калькулятор</vt:lpstr>
      <vt:lpstr>реестр организаций</vt:lpstr>
      <vt:lpstr>ОАО "ЧОКЭ"</vt:lpstr>
      <vt:lpstr>МП трест «Теплофикация»</vt:lpstr>
      <vt:lpstr>Челябинский г.о.</vt:lpstr>
      <vt:lpstr>Челябинская обл.</vt:lpstr>
      <vt:lpstr>'МП трест «Теплофикация»'!_GoBack</vt:lpstr>
      <vt:lpstr>Калькулятор!Область_печати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2017-06-22T11:55:41Z</dcterms:modified>
</cp:coreProperties>
</file>